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TODO\15-11-2023\PRESUPUESTOS CONV 11 OK\3.- PAV HIDRAULICO CALLE POPOCATEPETL COLVOLCANES OAXACA X125\"/>
    </mc:Choice>
  </mc:AlternateContent>
  <bookViews>
    <workbookView xWindow="-120" yWindow="-120" windowWidth="20730" windowHeight="11040"/>
  </bookViews>
  <sheets>
    <sheet name="PRESUPUESTO" sheetId="2" r:id="rId1"/>
  </sheets>
  <externalReferences>
    <externalReference r:id="rId2"/>
  </externalReferences>
  <definedNames>
    <definedName name="ALERO">#REF!</definedName>
    <definedName name="ALEROS">#REF!</definedName>
    <definedName name="area" localSheetId="0">#REF!</definedName>
    <definedName name="area">#REF!</definedName>
    <definedName name="_xlnm.Print_Area" localSheetId="0">PRESUPUESTO!$A$1:$G$45</definedName>
    <definedName name="BANCOS">[1]BANCOS!$C$1:$D$65536</definedName>
    <definedName name="cargo" localSheetId="0">#REF!</definedName>
    <definedName name="cargo">#REF!</definedName>
    <definedName name="cargocontacto" localSheetId="0">#REF!</definedName>
    <definedName name="cargocontacto">#REF!</definedName>
    <definedName name="cargoresponsabledelaobra" localSheetId="0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Auxiliar">#REF!</definedName>
    <definedName name="codigodelaobra">#REF!</definedName>
    <definedName name="CodigoMatriz">#REF!</definedName>
    <definedName name="CodigoPartid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CRETO">#REF!</definedName>
    <definedName name="contactocliente">#REF!</definedName>
    <definedName name="CostoMatriz1">#REF!</definedName>
    <definedName name="CostoMatriz2">#REF!</definedName>
    <definedName name="decimalesredondeo">#REF!</definedName>
    <definedName name="departamento">#REF!</definedName>
    <definedName name="DescripcionMatriz">#REF!</definedName>
    <definedName name="DescripcionPartidaCorta">#REF!</definedName>
    <definedName name="DescripcionPartidaLarga">#REF!</definedName>
    <definedName name="DetalleTipo1">#REF!</definedName>
    <definedName name="DetalleTipo2">#REF!</definedName>
    <definedName name="DetalleTipo3">#REF!</definedName>
    <definedName name="DetalleTipo4">#REF!</definedName>
    <definedName name="DetalleTipo8">#REF!</definedName>
    <definedName name="DetalleTipoOtros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ncabezadoTipo1">#REF!</definedName>
    <definedName name="EncabezadoTipo2">#REF!</definedName>
    <definedName name="EncabezadoTipo3">#REF!</definedName>
    <definedName name="EncabezadoTipo4">#REF!</definedName>
    <definedName name="EncabezadoTipoOtros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InicioCostoDirecto">#REF!</definedName>
    <definedName name="mailcontacto">#REF!</definedName>
    <definedName name="mailvendedor">#REF!</definedName>
    <definedName name="MAMPOSTERIA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ecioConLetra">#REF!</definedName>
    <definedName name="PrecioMatriz1">#REF!</definedName>
    <definedName name="PrecioMatriz2">#REF!</definedName>
    <definedName name="primeramoneda">#REF!</definedName>
    <definedName name="RangoDatosEncabezado">#REF!</definedName>
    <definedName name="RangoDescripcionMatriz">#REF!</definedName>
    <definedName name="RangoSoloDatos">#REF!</definedName>
    <definedName name="RangoTipo1">#REF!</definedName>
    <definedName name="RangoTipo2">#REF!</definedName>
    <definedName name="RangoTipo3">#REF!</definedName>
    <definedName name="RangoTipo4">#REF!</definedName>
    <definedName name="RangoTipo5">#REF!</definedName>
    <definedName name="RangoTipo6">#REF!</definedName>
    <definedName name="RangoTipo7">#REF!</definedName>
    <definedName name="RangoTipo8">#REF!</definedName>
    <definedName name="RangoTipo9">#REF!</definedName>
    <definedName name="RangoTipoOtros">#REF!</definedName>
    <definedName name="RangoTitulosARepetir">#REF!</definedName>
    <definedName name="razonsocial">#REF!</definedName>
    <definedName name="REFERENCIAS">[1]ELEV!$A$1:$I$65536</definedName>
    <definedName name="remateprimeramoneda" localSheetId="0">#REF!</definedName>
    <definedName name="remateprimeramoneda">#REF!</definedName>
    <definedName name="rematesegundamoneda" localSheetId="0">#REF!</definedName>
    <definedName name="rematesegundamoneda">#REF!</definedName>
    <definedName name="RenglonPresupuesto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TipoMatriz">#REF!</definedName>
    <definedName name="_xlnm.Print_Titles" localSheetId="0">PRESUPUESTO!$1:$16</definedName>
    <definedName name="TotalImporte1Tipo1">#REF!</definedName>
    <definedName name="TotalImporte1Tipo2">#REF!</definedName>
    <definedName name="TotalImporte1Tipo3">#REF!</definedName>
    <definedName name="TotalImporte1Tipo4">#REF!</definedName>
    <definedName name="TotalImporte1Tipo5">#REF!</definedName>
    <definedName name="TotalImporte1Tipo6">#REF!</definedName>
    <definedName name="TotalImporte1Tipo7">#REF!</definedName>
    <definedName name="TotalImporte1Tipo8">#REF!</definedName>
    <definedName name="TotalImporte1Tipo9">#REF!</definedName>
    <definedName name="TotalImporte1TipoOtros">#REF!</definedName>
    <definedName name="TotalImporte2Tipo1">#REF!</definedName>
    <definedName name="TotalImporte2Tipo2">#REF!</definedName>
    <definedName name="TotalImporte2Tipo3">#REF!</definedName>
    <definedName name="TotalImporte2Tipo4">#REF!</definedName>
    <definedName name="TotalImporte2Tipo5">#REF!</definedName>
    <definedName name="TotalImporte2Tipo6">#REF!</definedName>
    <definedName name="TotalImporte2Tipo7">#REF!</definedName>
    <definedName name="TotalImporte2Tipo8">#REF!</definedName>
    <definedName name="TotalImporte2Tipo9">#REF!</definedName>
    <definedName name="TotalImporte2TipoOtros">#REF!</definedName>
    <definedName name="TotalPorcentaje1Tipo1">#REF!</definedName>
    <definedName name="TotalPorcentaje1Tipo2">#REF!</definedName>
    <definedName name="TotalPorcentaje1Tipo3">#REF!</definedName>
    <definedName name="TotalPorcentaje1Tipo4">#REF!</definedName>
    <definedName name="TotalPorcentaje1Tipo5">#REF!</definedName>
    <definedName name="TotalPorcentaje1Tipo6">#REF!</definedName>
    <definedName name="TotalPorcentaje1Tipo7">#REF!</definedName>
    <definedName name="TotalPorcentaje1Tipo8">#REF!</definedName>
    <definedName name="TotalPorcentaje1Tipo9">#REF!</definedName>
    <definedName name="TotalPorcentaje1TipoOtros">#REF!</definedName>
    <definedName name="TotalPorcentaje2Tipo1">#REF!</definedName>
    <definedName name="TotalPorcentaje2Tipo2">#REF!</definedName>
    <definedName name="TotalPorcentaje2Tipo3">#REF!</definedName>
    <definedName name="TotalPorcentaje2Tipo4">#REF!</definedName>
    <definedName name="TotalPorcentaje2Tipo5">#REF!</definedName>
    <definedName name="TotalPorcentaje2Tipo6">#REF!</definedName>
    <definedName name="TotalPorcentaje2Tipo7">#REF!</definedName>
    <definedName name="TotalPorcentaje2Tipo8">#REF!</definedName>
    <definedName name="TotalPorcentaje2Tipo9">#REF!</definedName>
    <definedName name="TotalPorcentaje2TipoOtros">#REF!</definedName>
    <definedName name="totalpresupuestoprimeramoneda" localSheetId="0">#REF!</definedName>
    <definedName name="totalpresupuestoprimeramoneda">#REF!</definedName>
    <definedName name="totalpresupuestosegundamoneda" localSheetId="0">#REF!</definedName>
    <definedName name="totalpresupuestosegundamoneda">#REF!</definedName>
    <definedName name="TotalTipo1">#REF!</definedName>
    <definedName name="TotalTipo2">#REF!</definedName>
    <definedName name="TotalTipo3">#REF!</definedName>
    <definedName name="TotalTipo4">#REF!</definedName>
    <definedName name="TotalTipoOtros">#REF!</definedName>
    <definedName name="TUBO0.9">#REF!</definedName>
    <definedName name="TUBO1.05">#REF!</definedName>
    <definedName name="TUBO1.2">#REF!</definedName>
    <definedName name="UnidadMatriz">#REF!</definedName>
    <definedName name="VolumenPresupuesto">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7" i="2" l="1"/>
</calcChain>
</file>

<file path=xl/sharedStrings.xml><?xml version="1.0" encoding="utf-8"?>
<sst xmlns="http://schemas.openxmlformats.org/spreadsheetml/2006/main" count="79" uniqueCount="66">
  <si>
    <t>OBRA:</t>
  </si>
  <si>
    <t>LOCALIDAD:</t>
  </si>
  <si>
    <t>MUNICIPIO:</t>
  </si>
  <si>
    <t>ML</t>
  </si>
  <si>
    <t>M3</t>
  </si>
  <si>
    <t>M2</t>
  </si>
  <si>
    <t>A</t>
  </si>
  <si>
    <t>A01</t>
  </si>
  <si>
    <t>PRELIMINARES</t>
  </si>
  <si>
    <t>TRAZO Y NIVELACIÓN CON EQUIPO TOPOGRÁFICO, ESTABLECIENDO EJES DE REFERENCIA Y BANCOS DE NIVEL, INCLUYE: MATERIALES, MANO DE OBRA, EQUIPO Y HERRAMIENTA P.U.O.T.SEGUN NORMA SCT.N PRY CAR 1.01.002/07</t>
  </si>
  <si>
    <t>TOTAL PRELIMINARES</t>
  </si>
  <si>
    <t>A02</t>
  </si>
  <si>
    <t>TERRACERIAS</t>
  </si>
  <si>
    <t>EXCAVACION A MAQUINA EN REBAJES DE LA CORONA DE CORTES Y/O TERRAPLENES EN MATERIAL TIPO B, INCLUYE ACARREOS P.U.O.T. DE ACUERDO A LAS NORMAS SCT.N.CTR.CAR.1.01.003/11, SCT.N.CTR.CAR.1.01.013/00</t>
  </si>
  <si>
    <t>AFINE Y COMPACTACION AL 95%  DE SU P.V.S.M. PROCTOR  ESTANDAR, PARA DESPLANTE DE BASE HIDRAULICA, INCLUYE: AGUA, HERRAMIENTA, EQUIPO Y MANO  OBRA, P.U.O.T. DE ACUERDO A LA NORMA N·CTR·CAR·1·01·006/00</t>
  </si>
  <si>
    <t>TOTAL TERRACERIAS</t>
  </si>
  <si>
    <t>A03</t>
  </si>
  <si>
    <t>A04</t>
  </si>
  <si>
    <t>PAVIMENTO</t>
  </si>
  <si>
    <t>TOTAL PAVIMENTO</t>
  </si>
  <si>
    <t>A05</t>
  </si>
  <si>
    <t>SEÑALAMIENTOS</t>
  </si>
  <si>
    <t>MARCAS M-12.2 EN GUARNICIONES, CON PINTURA CONVENCIONAL COLOR AMARILLO RETROREFLEJANTE, P.U.O.T. SEGUN NORMA N-CTRCAR-1-07-001/00.</t>
  </si>
  <si>
    <t>TOTAL SEÑALAMIENTOS</t>
  </si>
  <si>
    <t>TOTAL DEL PRESUPUESTO MOSTRADO SIN IVA:</t>
  </si>
  <si>
    <t>IVA 16.00%</t>
  </si>
  <si>
    <t>TOTAL DEL PRESUPUESTO MOSTRADO:</t>
  </si>
  <si>
    <t>BASE HIDRÁULICA DE 20 CM DE ESPESOR CON MATERIALES PÉTREOS PROCEDENTE DEL BANCO INDICADO EN LA GEOTECNIA CON MATERIALES DE UN T.M.A. DE 1 1/2", QUE CUMPLAN CON LA NORMA N-CMT-4-02-002/16, INCLUYENDO ACARREOS, COMPACTADO AL 100%CONFORME LO INDICADO AL PROYECTO P.U.O.T., DE ACUERDO A LA NORMA SCT N·CTR·CAR·1·04·002/11.</t>
  </si>
  <si>
    <t>SUMINISTRO Y APLICACIÓN DE PINTURA EN CENDA PEATONAL TIPO CONTINENTAL (M-7.2) CON UNA DIMENSIÓN PROMEDIO DE 1.50 MTS. X .40 MTS. ESPACIADOS @ 40 CMS; INCLUYE: PREPARACIÓN DE LA BASE, MANO DE OBRA, MATERIALES Y EQUIPO, P.U.OT. SEGUN NORMA SCT N·CTR·CAR·1·07·001/00</t>
  </si>
  <si>
    <t>RENIVELACIÓN DE POZOS DE VISITA EXISTENTES DE 0.00 A 0.40 M  P.U.O.T., DE ACUERDO A LAS NORMAS N-CTR-CAR-1-02-013-00 Y N-CMT-2-02-005/04. INCLUYE: DESMONTAJE DE TAPA DE FOFO CON RECUPERACIÓN DE MATERIAL, DEMOLICIÓN DE BROCAL DE CONCRETO ARMADO, ENRACE A BASE DE TABICÓN DE 28 CMS DE ESPESOR, JUNTEADO CON MORTERO CEMENTO-ARENA PROP: 1:5,  APLANADO INTERIOR ACABADO PULIDO, ARMADO DE BROCAL CON ACERO NUM 2 EN ESTRIBOS A.C. 15 CM Y ACERO NUM 3, CONCRETO F´C= 200 KG/CM2, ACARREOS DE MATERIAL PRODUCTO DE LAS DEMOLICIONES, HERRAMIENTAS, EQUIPO Y MANO DE OBRA</t>
  </si>
  <si>
    <t>PZAS</t>
  </si>
  <si>
    <t>DEMOLICION DE CARPETA ASFALTICA DE 7 CMS DE ESPESOR POR MEDIOS MECANICOS SIN RECUPERACION, DE ACUERDO A LA NORMA N-CTR-CAR-1-02-013-00, P.U.O.T., INCLUYE: ACARREOS, MAQUINARIA, EQUIPO, HERRAMIENTA Y TODO LO CORRECTO PARA SU EJECUCION</t>
  </si>
  <si>
    <t>PAVIMENTO DE 15 CM DE ESPESOR A BASE DE CONCRETO HIDRÁULICO F'C=250 KG/CM2 CON REVENIMIENTOS ENTRE 5 Y 10 CM. ACABADO RAYADO CON PEINE METALICO, COLOR GRIS NATURAL CON VOLTEADOR. INCLUYE PRUEBAS DE LABORATORIO A CADA 100 METROS, CIMBRA Y DESCIMBRA, PASAJUNTAS TRANSVERSALES DE VARILLA LISA DE Ø=3/4", DE 41 CM DE LONG. @ 30 CM, PASAJUNTAS LONGITUDINALES DE VARILLA CORRUGADA DE Ø= 1/2" DE 66 CM DE LONG. @76 CM, JUNTAS DE CONTRACCION @ 3.00 MTS ASERRADA CON DISCO DE DIAMANTE DE 1/8" DE ESPESOR Y RELLENO DE JUNTAS CON ELASTOMERICO A BASE DE ESPUMA DE POLIETILENO O SIMILAR Y MATERIAL DE SELLO ELASTOFLEX99 DE FESTER, SILICÓN O SIMILAR, MANO DE OBRA, EQUIPO Y HERRAMIENTA, P.U.O.T. SEGUN NORMA SCT N·CTR·CAR·1·04·009/06</t>
  </si>
  <si>
    <t>1331-001</t>
  </si>
  <si>
    <t>1331-002</t>
  </si>
  <si>
    <t>1331-003</t>
  </si>
  <si>
    <t>1331-004</t>
  </si>
  <si>
    <t>1331-005</t>
  </si>
  <si>
    <t>1331-006</t>
  </si>
  <si>
    <t>1331-007</t>
  </si>
  <si>
    <t>1331-008</t>
  </si>
  <si>
    <t>1331-009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</si>
  <si>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</si>
  <si>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</si>
  <si>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</si>
  <si>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</si>
  <si>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</si>
  <si>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</si>
  <si>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REGIÓN:</t>
  </si>
  <si>
    <t>ESTADO:</t>
  </si>
  <si>
    <t>020 OAXACA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</si>
  <si>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</si>
  <si>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</si>
  <si>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</si>
  <si>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</si>
  <si>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</si>
  <si>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</si>
  <si>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</si>
  <si>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</si>
  <si>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>LPE-SIC/SSOP/UL-X125-2023</t>
  </si>
  <si>
    <t xml:space="preserve"> 067 - OAXACA DE JUÁREZ</t>
  </si>
  <si>
    <t>08 - VALLES CENTRALES</t>
  </si>
  <si>
    <t xml:space="preserve">RECONSTRUCCIÓN DE PAVIMENTO CON CONCRETO HIDRAULICO EN LA CALLE POPOCATEPETL, COL. VOLCANES EN LA LOCALIDAD OAXACA DE JUÁREZ, MUNICIPIO DE OAXACA DE JUÁREZ </t>
  </si>
  <si>
    <t>CATALOGO DE OBRA</t>
  </si>
  <si>
    <t>0001 - OAXACA DE JUÁREZ</t>
  </si>
  <si>
    <t>$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</si>
</sst>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7" formatCode="#,##0.0000"/>
    <numFmt numFmtId="168" formatCode="&quot;$&quot;#,##0.00"/>
    <numFmt numFmtId="169" formatCode="&quot;$&quot;#,###.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MS Sans Serif"/>
      <family val="2"/>
    </font>
    <font>
      <sz val="1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9"/>
      <name val="Arial"/>
      <family val="2"/>
    </font>
    <font>
      <b/>
      <sz val="11"/>
      <color rgb="FFFF0000"/>
      <name val="Montserrat"/>
    </font>
    <font>
      <b/>
      <sz val="9"/>
      <name val="Montserrat"/>
    </font>
    <font>
      <sz val="8"/>
      <name val="Montserrat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2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44" fontId="4" fillId="0" borderId="0" applyFont="0" applyFill="0" applyBorder="0" applyAlignment="0" applyProtection="0"/>
    <xf numFmtId="0" fontId="3" fillId="0" borderId="0"/>
    <xf numFmtId="0" fontId="3" fillId="0" borderId="0"/>
  </cellStyleXfs>
  <cellXfs count="80">
    <xf numFmtId="0" fontId="0" fillId="0" borderId="0" xfId="0"/>
    <xf numFmtId="0" fontId="4" fillId="0" borderId="0" xfId="6"/>
    <xf numFmtId="0" fontId="8" fillId="0" borderId="0" xfId="6" applyFont="1" applyAlignment="1">
      <alignment horizontal="justify" vertical="top" wrapText="1"/>
    </xf>
    <xf numFmtId="0" fontId="5" fillId="0" borderId="0" xfId="6" applyFont="1" applyAlignment="1">
      <alignment vertical="top"/>
    </xf>
    <xf numFmtId="167" fontId="5" fillId="0" borderId="0" xfId="6" applyNumberFormat="1" applyFont="1" applyAlignment="1">
      <alignment horizontal="right" vertical="top"/>
    </xf>
    <xf numFmtId="168" fontId="5" fillId="0" borderId="0" xfId="6" applyNumberFormat="1" applyFont="1" applyAlignment="1">
      <alignment horizontal="right" vertical="top"/>
    </xf>
    <xf numFmtId="169" fontId="7" fillId="0" borderId="0" xfId="6" applyNumberFormat="1" applyFont="1"/>
    <xf numFmtId="0" fontId="10" fillId="0" borderId="0" xfId="7" applyFont="1" applyAlignment="1">
      <alignment horizontal="left"/>
    </xf>
    <xf numFmtId="0" fontId="10" fillId="0" borderId="0" xfId="7" applyFont="1"/>
    <xf numFmtId="0" fontId="10" fillId="0" borderId="0" xfId="7" applyFont="1" applyAlignment="1">
      <alignment horizontal="center"/>
    </xf>
    <xf numFmtId="43" fontId="10" fillId="0" borderId="0" xfId="7" applyNumberFormat="1" applyFont="1"/>
    <xf numFmtId="0" fontId="9" fillId="0" borderId="0" xfId="6" applyFont="1" applyAlignment="1">
      <alignment vertical="top" wrapText="1"/>
    </xf>
    <xf numFmtId="0" fontId="3" fillId="0" borderId="0" xfId="11"/>
    <xf numFmtId="0" fontId="11" fillId="0" borderId="0" xfId="10" applyFont="1" applyAlignment="1">
      <alignment horizontal="center" vertical="center" wrapText="1"/>
    </xf>
    <xf numFmtId="0" fontId="13" fillId="0" borderId="5" xfId="10" applyFont="1" applyBorder="1" applyAlignment="1">
      <alignment horizontal="center" wrapText="1"/>
    </xf>
    <xf numFmtId="0" fontId="13" fillId="0" borderId="9" xfId="10" applyFont="1" applyBorder="1" applyAlignment="1">
      <alignment horizontal="center" vertical="center" wrapText="1"/>
    </xf>
    <xf numFmtId="0" fontId="13" fillId="0" borderId="12" xfId="10" applyFont="1" applyBorder="1" applyAlignment="1">
      <alignment horizontal="center" vertical="center" wrapText="1"/>
    </xf>
    <xf numFmtId="0" fontId="6" fillId="0" borderId="0" xfId="0" applyFont="1"/>
    <xf numFmtId="0" fontId="3" fillId="0" borderId="0" xfId="0" applyFont="1" applyAlignment="1">
      <alignment horizontal="centerContinuous"/>
    </xf>
    <xf numFmtId="0" fontId="6" fillId="0" borderId="0" xfId="0" applyFont="1" applyAlignment="1">
      <alignment horizontal="centerContinuous"/>
    </xf>
    <xf numFmtId="168" fontId="6" fillId="0" borderId="23" xfId="0" applyNumberFormat="1" applyFont="1" applyBorder="1" applyAlignment="1">
      <alignment horizontal="center" vertical="center"/>
    </xf>
    <xf numFmtId="168" fontId="5" fillId="0" borderId="0" xfId="6" applyNumberFormat="1" applyFont="1" applyBorder="1" applyAlignment="1">
      <alignment horizontal="right" vertical="top"/>
    </xf>
    <xf numFmtId="168" fontId="6" fillId="0" borderId="0" xfId="6" applyNumberFormat="1" applyFont="1" applyBorder="1" applyAlignment="1">
      <alignment horizontal="right" vertical="top"/>
    </xf>
    <xf numFmtId="4" fontId="5" fillId="0" borderId="0" xfId="6" applyNumberFormat="1" applyFont="1" applyBorder="1" applyAlignment="1">
      <alignment horizontal="right" vertical="top"/>
    </xf>
    <xf numFmtId="168" fontId="6" fillId="0" borderId="0" xfId="0" applyNumberFormat="1" applyFont="1" applyBorder="1" applyAlignment="1">
      <alignment horizontal="right" vertical="top"/>
    </xf>
    <xf numFmtId="167" fontId="5" fillId="0" borderId="0" xfId="6" applyNumberFormat="1" applyFont="1" applyBorder="1" applyAlignment="1">
      <alignment horizontal="right" vertical="top"/>
    </xf>
    <xf numFmtId="0" fontId="13" fillId="0" borderId="2" xfId="0" applyFont="1" applyFill="1" applyBorder="1" applyAlignment="1">
      <alignment horizontal="left" vertical="center" wrapText="1"/>
    </xf>
    <xf numFmtId="0" fontId="8" fillId="0" borderId="0" xfId="6" applyFont="1" applyAlignment="1">
      <alignment vertical="top" wrapText="1"/>
    </xf>
    <xf numFmtId="49" fontId="5" fillId="0" borderId="0" xfId="6" applyNumberFormat="1" applyFont="1" applyAlignment="1">
      <alignment horizontal="center" vertical="top"/>
    </xf>
    <xf numFmtId="0" fontId="4" fillId="0" borderId="0" xfId="6" applyAlignment="1">
      <alignment horizontal="center"/>
    </xf>
    <xf numFmtId="49" fontId="6" fillId="0" borderId="0" xfId="6" applyNumberFormat="1" applyFont="1" applyAlignment="1">
      <alignment horizontal="center" vertical="top"/>
    </xf>
    <xf numFmtId="0" fontId="5" fillId="0" borderId="0" xfId="6" applyFont="1" applyAlignment="1">
      <alignment horizontal="center" vertical="top"/>
    </xf>
    <xf numFmtId="0" fontId="6" fillId="0" borderId="0" xfId="6" applyFont="1" applyAlignment="1">
      <alignment horizontal="center" vertical="top"/>
    </xf>
    <xf numFmtId="169" fontId="8" fillId="0" borderId="0" xfId="6" applyNumberFormat="1" applyFont="1"/>
    <xf numFmtId="0" fontId="8" fillId="0" borderId="0" xfId="6" applyFont="1" applyAlignment="1">
      <alignment horizontal="right" vertical="top" wrapText="1"/>
    </xf>
    <xf numFmtId="49" fontId="5" fillId="0" borderId="0" xfId="6" applyNumberFormat="1" applyFont="1" applyAlignment="1">
      <alignment horizontal="left" vertical="top"/>
    </xf>
    <xf numFmtId="49" fontId="5" fillId="0" borderId="0" xfId="6" applyNumberFormat="1" applyFont="1" applyAlignment="1">
      <alignment horizontal="center" vertical="center"/>
    </xf>
    <xf numFmtId="167" fontId="6" fillId="0" borderId="23" xfId="0" applyNumberFormat="1" applyFont="1" applyBorder="1" applyAlignment="1">
      <alignment horizontal="center" vertical="center"/>
    </xf>
    <xf numFmtId="169" fontId="7" fillId="0" borderId="1" xfId="6" applyNumberFormat="1" applyFont="1" applyBorder="1"/>
    <xf numFmtId="169" fontId="7" fillId="0" borderId="4" xfId="6" applyNumberFormat="1" applyFont="1" applyBorder="1"/>
    <xf numFmtId="0" fontId="6" fillId="0" borderId="0" xfId="0" applyFont="1" applyBorder="1" applyAlignment="1">
      <alignment horizontal="center" vertical="center"/>
    </xf>
    <xf numFmtId="167" fontId="6" fillId="0" borderId="0" xfId="0" applyNumberFormat="1" applyFont="1" applyBorder="1" applyAlignment="1">
      <alignment horizontal="center" vertical="center"/>
    </xf>
    <xf numFmtId="168" fontId="6" fillId="0" borderId="0" xfId="0" applyNumberFormat="1" applyFont="1" applyBorder="1" applyAlignment="1">
      <alignment horizontal="center" vertical="center"/>
    </xf>
    <xf numFmtId="0" fontId="8" fillId="0" borderId="0" xfId="6" applyFont="1" applyBorder="1" applyAlignment="1">
      <alignment vertical="top" wrapText="1"/>
    </xf>
    <xf numFmtId="0" fontId="8" fillId="0" borderId="0" xfId="6" applyFont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8" fillId="0" borderId="0" xfId="6" applyFont="1" applyBorder="1" applyAlignment="1">
      <alignment horizontal="left" vertical="center" wrapText="1"/>
    </xf>
    <xf numFmtId="0" fontId="8" fillId="0" borderId="0" xfId="6" applyFont="1" applyAlignment="1">
      <alignment horizontal="left" vertical="center" wrapText="1"/>
    </xf>
    <xf numFmtId="169" fontId="7" fillId="0" borderId="0" xfId="6" applyNumberFormat="1" applyFont="1" applyAlignment="1">
      <alignment horizontal="center" vertical="center" wrapText="1"/>
    </xf>
    <xf numFmtId="0" fontId="11" fillId="0" borderId="0" xfId="10" applyFont="1" applyAlignment="1">
      <alignment horizontal="center" vertical="center" wrapText="1"/>
    </xf>
    <xf numFmtId="0" fontId="12" fillId="0" borderId="0" xfId="10" applyFont="1" applyAlignment="1">
      <alignment horizontal="center" vertical="center" wrapText="1"/>
    </xf>
    <xf numFmtId="0" fontId="12" fillId="0" borderId="0" xfId="10" applyFont="1" applyAlignment="1">
      <alignment horizontal="center" vertical="top" wrapText="1"/>
    </xf>
    <xf numFmtId="0" fontId="13" fillId="0" borderId="6" xfId="10" applyFont="1" applyBorder="1" applyAlignment="1">
      <alignment horizontal="left" wrapText="1"/>
    </xf>
    <xf numFmtId="0" fontId="13" fillId="0" borderId="7" xfId="10" applyFont="1" applyBorder="1" applyAlignment="1">
      <alignment horizontal="left" wrapText="1"/>
    </xf>
    <xf numFmtId="0" fontId="13" fillId="0" borderId="8" xfId="10" applyFont="1" applyBorder="1" applyAlignment="1">
      <alignment horizontal="left" wrapText="1"/>
    </xf>
    <xf numFmtId="0" fontId="13" fillId="0" borderId="3" xfId="10" applyFont="1" applyBorder="1" applyAlignment="1">
      <alignment horizontal="left" vertical="center" wrapText="1"/>
    </xf>
    <xf numFmtId="0" fontId="13" fillId="0" borderId="4" xfId="10" applyFont="1" applyBorder="1" applyAlignment="1">
      <alignment horizontal="left" vertical="center" wrapText="1"/>
    </xf>
    <xf numFmtId="0" fontId="13" fillId="0" borderId="10" xfId="10" applyFont="1" applyBorder="1" applyAlignment="1">
      <alignment horizontal="left" vertical="center" wrapText="1"/>
    </xf>
    <xf numFmtId="0" fontId="13" fillId="0" borderId="3" xfId="10" applyFont="1" applyBorder="1" applyAlignment="1">
      <alignment horizontal="justify" vertical="center" wrapText="1"/>
    </xf>
    <xf numFmtId="0" fontId="3" fillId="0" borderId="4" xfId="0" applyFont="1" applyBorder="1" applyAlignment="1">
      <alignment horizontal="justify" vertical="center" wrapText="1"/>
    </xf>
    <xf numFmtId="0" fontId="3" fillId="0" borderId="10" xfId="0" applyFont="1" applyBorder="1" applyAlignment="1">
      <alignment horizontal="justify" vertical="center" wrapText="1"/>
    </xf>
    <xf numFmtId="0" fontId="13" fillId="0" borderId="3" xfId="10" applyFont="1" applyBorder="1" applyAlignment="1">
      <alignment horizontal="right" vertical="distributed" wrapText="1"/>
    </xf>
    <xf numFmtId="0" fontId="13" fillId="0" borderId="11" xfId="10" applyFont="1" applyBorder="1" applyAlignment="1">
      <alignment horizontal="right" vertical="distributed" wrapText="1"/>
    </xf>
    <xf numFmtId="0" fontId="13" fillId="0" borderId="3" xfId="10" applyFont="1" applyBorder="1" applyAlignment="1">
      <alignment horizontal="left" vertical="distributed" wrapText="1"/>
    </xf>
    <xf numFmtId="0" fontId="13" fillId="0" borderId="4" xfId="10" applyFont="1" applyBorder="1" applyAlignment="1">
      <alignment horizontal="left" vertical="distributed" wrapText="1"/>
    </xf>
    <xf numFmtId="0" fontId="13" fillId="0" borderId="10" xfId="10" applyFont="1" applyBorder="1" applyAlignment="1">
      <alignment horizontal="left" vertical="distributed" wrapText="1"/>
    </xf>
    <xf numFmtId="0" fontId="13" fillId="0" borderId="13" xfId="10" applyFont="1" applyBorder="1" applyAlignment="1">
      <alignment horizontal="right" vertical="distributed" wrapText="1"/>
    </xf>
    <xf numFmtId="0" fontId="13" fillId="0" borderId="14" xfId="10" applyFont="1" applyBorder="1" applyAlignment="1">
      <alignment horizontal="right" vertical="distributed" wrapText="1"/>
    </xf>
    <xf numFmtId="0" fontId="13" fillId="0" borderId="13" xfId="10" applyFont="1" applyBorder="1" applyAlignment="1">
      <alignment horizontal="left" vertical="distributed" wrapText="1"/>
    </xf>
    <xf numFmtId="0" fontId="13" fillId="0" borderId="15" xfId="10" applyFont="1" applyBorder="1" applyAlignment="1">
      <alignment horizontal="left" vertical="distributed" wrapText="1"/>
    </xf>
    <xf numFmtId="0" fontId="13" fillId="0" borderId="16" xfId="10" applyFont="1" applyBorder="1" applyAlignment="1">
      <alignment horizontal="left" vertical="distributed" wrapText="1"/>
    </xf>
    <xf numFmtId="0" fontId="6" fillId="0" borderId="17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4" fontId="6" fillId="0" borderId="0" xfId="2" applyNumberFormat="1" applyFont="1" applyAlignment="1">
      <alignment horizontal="center" vertical="top"/>
    </xf>
    <xf numFmtId="167" fontId="6" fillId="0" borderId="0" xfId="2" applyNumberFormat="1" applyFont="1" applyAlignment="1">
      <alignment horizontal="center" vertical="top"/>
    </xf>
  </cellXfs>
  <cellStyles count="12">
    <cellStyle name="Millares 2" xfId="8"/>
    <cellStyle name="Moneda 2" xfId="9"/>
    <cellStyle name="Normal" xfId="0" builtinId="0"/>
    <cellStyle name="Normal 11" xfId="4"/>
    <cellStyle name="Normal 12" xfId="3"/>
    <cellStyle name="Normal 13" xfId="11"/>
    <cellStyle name="Normal 2" xfId="1"/>
    <cellStyle name="Normal 2 2" xfId="10"/>
    <cellStyle name="Normal 3" xfId="5"/>
    <cellStyle name="Normal 4" xfId="6"/>
    <cellStyle name="Normal 4 5" xfId="2"/>
    <cellStyle name="Porcentual_$633709265742812500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904875</xdr:colOff>
      <xdr:row>0</xdr:row>
      <xdr:rowOff>76200</xdr:rowOff>
    </xdr:from>
    <xdr:to>
      <xdr:col>5</xdr:col>
      <xdr:colOff>143886</xdr:colOff>
      <xdr:row>2</xdr:row>
      <xdr:rowOff>124018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xmlns="" id="{B94789CF-46E1-4731-BA24-D86A2C8C405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76425" y="76200"/>
          <a:ext cx="4580804" cy="428818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oberTIN\SANMARCOS\MODIFICACIONES\drenaje\BANCO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NCOS"/>
      <sheetName val="ELEV"/>
    </sheetNames>
    <sheetDataSet>
      <sheetData sheetId="0">
        <row r="1">
          <cell r="C1" t="str">
            <v>FORMULAS NO BORRAR</v>
          </cell>
        </row>
        <row r="3">
          <cell r="C3">
            <v>27000</v>
          </cell>
          <cell r="D3" t="str">
            <v>B.N.28-1 UBICADO A LA DERECHA DE LA ESTACION 27+000.00 S/GUARNICION A UNA DIST. DE 4.00 MTS. ELEV. PROM. 1000.000</v>
          </cell>
        </row>
        <row r="4">
          <cell r="C4" t="str">
            <v/>
          </cell>
          <cell r="D4" t="str">
            <v/>
          </cell>
        </row>
        <row r="5">
          <cell r="C5" t="str">
            <v/>
          </cell>
          <cell r="D5" t="str">
            <v/>
          </cell>
        </row>
        <row r="6">
          <cell r="C6">
            <v>27530</v>
          </cell>
          <cell r="D6" t="str">
            <v>B.N.28-2 UBICADO A LA DERECHA DE LA ESTACION 27+530.00 S/POSTE DE CONCRETO DE C.F.E.  A UNA DIST. DE 9.00 MTS. ELEV. PROM. 1031.995</v>
          </cell>
        </row>
        <row r="7">
          <cell r="C7" t="str">
            <v/>
          </cell>
          <cell r="D7" t="str">
            <v/>
          </cell>
        </row>
        <row r="8">
          <cell r="C8" t="str">
            <v/>
          </cell>
          <cell r="D8" t="str">
            <v/>
          </cell>
        </row>
        <row r="9">
          <cell r="C9">
            <v>28110</v>
          </cell>
          <cell r="D9" t="str">
            <v>B.N.29-1 UBICADO A LA IZQUIERDA DE LA ESTACION 28+110.00 S/GRAPAS EN TRONCO DE ARBOL ENCINO A UNA DIST. DE 12.30 MTS. ELEV. PROM. 1007.170</v>
          </cell>
        </row>
        <row r="10">
          <cell r="C10" t="str">
            <v/>
          </cell>
          <cell r="D10" t="str">
            <v/>
          </cell>
        </row>
        <row r="11">
          <cell r="C11" t="str">
            <v/>
          </cell>
          <cell r="D11" t="str">
            <v/>
          </cell>
        </row>
        <row r="12">
          <cell r="C12">
            <v>28550</v>
          </cell>
          <cell r="D12" t="str">
            <v>B.N.29-2 UBICADO A LA IZQUIERDA DE LA ESTACION 28+550.00 S/GRAPAS EN TRONCO DE ARBOL PAJARITO  A UNA DIST. DE  13.20 MTS. ELEV. PROM. 1023.428</v>
          </cell>
        </row>
        <row r="13">
          <cell r="C13" t="str">
            <v/>
          </cell>
          <cell r="D13" t="str">
            <v/>
          </cell>
        </row>
        <row r="14">
          <cell r="C14" t="str">
            <v/>
          </cell>
          <cell r="D14" t="str">
            <v/>
          </cell>
        </row>
        <row r="15">
          <cell r="C15">
            <v>29056.5</v>
          </cell>
          <cell r="D15" t="str">
            <v>B.N.30-1 UBICADO A LA IZQUIERDA DE LA ESTACION 29+056.50 S/GRAPAS EN TRONCO DE ARBOL MACAHUITE  A UNA DIST. DE  10.00 MTS. ELEV. PROM. 1067.107</v>
          </cell>
        </row>
        <row r="16">
          <cell r="C16" t="str">
            <v/>
          </cell>
          <cell r="D16" t="str">
            <v/>
          </cell>
        </row>
        <row r="17">
          <cell r="C17" t="str">
            <v/>
          </cell>
          <cell r="D17" t="str">
            <v/>
          </cell>
        </row>
        <row r="18">
          <cell r="C18">
            <v>29484.2</v>
          </cell>
          <cell r="D18" t="str">
            <v>B.N.30-2 UBICADO A LA IZQUIERDA DE LA ESTACION 29+484.20 S/GRAPAS EN TRONCO DE ARBOL CUAÑO A UNA DIST. DE 9.90 MTS.  ELEV. PROM. 1101.247</v>
          </cell>
        </row>
        <row r="19">
          <cell r="C19" t="str">
            <v/>
          </cell>
          <cell r="D19" t="str">
            <v/>
          </cell>
        </row>
        <row r="20">
          <cell r="C20" t="str">
            <v/>
          </cell>
          <cell r="D20" t="str">
            <v/>
          </cell>
        </row>
        <row r="21">
          <cell r="C21">
            <v>30024</v>
          </cell>
          <cell r="D21" t="str">
            <v>B.N.31-1 UBICADO A LA IZQUIERDA DE LA ESTACION 30+024.00 S/GRAPAS EN TRONCO DE ARBOL MAMEYITO A UNA DIST. DE  10.20 MTS.  ELEV. PROM. 1151.871</v>
          </cell>
        </row>
        <row r="22">
          <cell r="C22" t="str">
            <v/>
          </cell>
          <cell r="D22" t="str">
            <v/>
          </cell>
        </row>
        <row r="23">
          <cell r="C23" t="str">
            <v/>
          </cell>
          <cell r="D23" t="str">
            <v/>
          </cell>
        </row>
        <row r="24">
          <cell r="C24">
            <v>30513.5</v>
          </cell>
          <cell r="D24" t="str">
            <v>B.N.31-2 UBICADO A LA DERECHA DE LA ESTACION 30+513.50 S/GRAPAS EN TRONCO DE ARBOL MANGO A UNA DIST. DE 10.00 MTS.  ELEV. PROM. 1170.825</v>
          </cell>
        </row>
        <row r="25">
          <cell r="C25" t="str">
            <v/>
          </cell>
          <cell r="D25" t="str">
            <v/>
          </cell>
        </row>
        <row r="26">
          <cell r="C26" t="str">
            <v/>
          </cell>
          <cell r="D26" t="str">
            <v/>
          </cell>
        </row>
        <row r="27">
          <cell r="C27">
            <v>31070</v>
          </cell>
          <cell r="D27" t="str">
            <v>B.N.32-1 UBICADO A LA DERECHA DE LA ESTACION 31+070.00 S/GRAPAS EN TRONCO DE ARBOL ENCINO A UNA DIST. DE 27.00 MTS.  ELEV. PROM. 1158.834</v>
          </cell>
        </row>
        <row r="28">
          <cell r="C28" t="str">
            <v/>
          </cell>
          <cell r="D28" t="str">
            <v/>
          </cell>
        </row>
        <row r="29">
          <cell r="C29" t="str">
            <v/>
          </cell>
          <cell r="D29" t="str">
            <v/>
          </cell>
        </row>
        <row r="30">
          <cell r="C30">
            <v>31640</v>
          </cell>
          <cell r="D30" t="str">
            <v>B.N.32-2 UBICADO A LA IZQUIERDA DE LA ESTACION 31+640.00 S/GRAPAS EN TRONCO DE ARBOL CUIL A UNA DIST. DE 12.00 MTS.  ELEV. PROM. 1171.690</v>
          </cell>
        </row>
        <row r="31">
          <cell r="C31" t="str">
            <v/>
          </cell>
          <cell r="D31" t="str">
            <v/>
          </cell>
        </row>
        <row r="32">
          <cell r="C32" t="str">
            <v/>
          </cell>
          <cell r="D32" t="str">
            <v/>
          </cell>
        </row>
        <row r="33">
          <cell r="C33">
            <v>32050</v>
          </cell>
          <cell r="D33" t="str">
            <v>B.N.33-1 UBICADO A LA IZQUIERDA DE LA ESTACION 32+050.00 S/GRAPAS EN TRONCO DE GUAJE DE PERICO A UNA DIST. DE  15.50 MTS. ELEV. PROM. 1207.070</v>
          </cell>
        </row>
        <row r="34">
          <cell r="C34" t="str">
            <v/>
          </cell>
          <cell r="D34" t="str">
            <v/>
          </cell>
        </row>
        <row r="35">
          <cell r="C35" t="str">
            <v/>
          </cell>
          <cell r="D35" t="str">
            <v/>
          </cell>
        </row>
        <row r="36">
          <cell r="C36">
            <v>32500</v>
          </cell>
          <cell r="D36" t="str">
            <v>B.N.33-2 UBICADO A LA IZQUIERDA DE LA ESTACION 32+500.00 S/GRAPAS EN TRONCO DE ARBOL MAMEYITO A UNA DIST. DE  13.00 MTS. ELEV. PROM. 1245.192</v>
          </cell>
        </row>
        <row r="37">
          <cell r="C37" t="str">
            <v/>
          </cell>
          <cell r="D37" t="str">
            <v/>
          </cell>
        </row>
        <row r="38">
          <cell r="C38" t="str">
            <v/>
          </cell>
          <cell r="D38" t="str">
            <v/>
          </cell>
        </row>
        <row r="39">
          <cell r="C39">
            <v>33090</v>
          </cell>
          <cell r="D39" t="str">
            <v>B.N.34-1 UBICADO A LA IZQUIERDA DE LA ESTACION 33+090.00 S/GRAPAS EN TRONCO DE ARBOL ENCINO A UNA DIST. DE 27.00 M.  ELEV. PROM. 1290.730</v>
          </cell>
        </row>
        <row r="40">
          <cell r="C40" t="str">
            <v/>
          </cell>
          <cell r="D40" t="str">
            <v/>
          </cell>
        </row>
        <row r="41">
          <cell r="C41" t="str">
            <v/>
          </cell>
          <cell r="D41" t="str">
            <v/>
          </cell>
        </row>
        <row r="42">
          <cell r="C42">
            <v>33492</v>
          </cell>
          <cell r="D42" t="str">
            <v>B.N.34-2 UBICADO A LA DERECHA DE LA ESTACION 33+492.00 S/GRAPAS EN TRONCO DE ARBOL MANGO A UNA DIST. DE 16.50 M.  ELEV. PROM. 1306.720</v>
          </cell>
        </row>
        <row r="43">
          <cell r="C43" t="str">
            <v/>
          </cell>
          <cell r="D43" t="str">
            <v/>
          </cell>
        </row>
        <row r="44">
          <cell r="C44" t="str">
            <v/>
          </cell>
          <cell r="D44" t="str">
            <v/>
          </cell>
        </row>
        <row r="45">
          <cell r="C45">
            <v>33991.5</v>
          </cell>
          <cell r="D45" t="str">
            <v>B.N.34-3 UBICADO A LA IZQUIERDA DE LA ESTACION 33+991.50 S/GRAPAS EN TRONCO DE ARBOL MAMEYITO A UNA DIST. DE  32.50 MTS.  ELEV. PROM. 1352.820</v>
          </cell>
        </row>
        <row r="46">
          <cell r="C46" t="str">
            <v/>
          </cell>
          <cell r="D46" t="str">
            <v/>
          </cell>
        </row>
        <row r="47">
          <cell r="C47" t="str">
            <v/>
          </cell>
          <cell r="D47" t="str">
            <v/>
          </cell>
        </row>
        <row r="48">
          <cell r="C48">
            <v>34528</v>
          </cell>
          <cell r="D48" t="str">
            <v>B.N.35-1 UBICADO A LA DERECHA DE LA ESTACION 34+528.00 S/GRAPAS EN TRONCO DE ARBOL NANCHE A UNA DIST. DE  12.20 MTS.  ELEV. PROM. 1385.599</v>
          </cell>
        </row>
        <row r="49">
          <cell r="C49" t="str">
            <v/>
          </cell>
          <cell r="D49" t="str">
            <v/>
          </cell>
        </row>
        <row r="50">
          <cell r="C50" t="str">
            <v/>
          </cell>
          <cell r="D50" t="str">
            <v/>
          </cell>
        </row>
        <row r="51">
          <cell r="C51">
            <v>34948</v>
          </cell>
          <cell r="D51" t="str">
            <v>B.N.35-2 UBICADO A LA DERECHA DE LA ESTACION 34+948.00 S/GRAPAS EN TRONCO DE ARBOL ENCINO A UNA DIST. DE  13.00 MTS.  ELEV. PROM. 1400.525</v>
          </cell>
        </row>
        <row r="52">
          <cell r="C52" t="str">
            <v/>
          </cell>
          <cell r="D52" t="str">
            <v/>
          </cell>
        </row>
        <row r="53">
          <cell r="C53" t="str">
            <v/>
          </cell>
          <cell r="D53" t="str">
            <v/>
          </cell>
        </row>
        <row r="54">
          <cell r="C54">
            <v>35486</v>
          </cell>
          <cell r="D54" t="str">
            <v>B.N.36-1 UBICADO A LA DERECHA DE LA ESTACION 35+486.00 S/GRAPAS EN TRONCO DE ARBOL OCOTE A UNA DIST. DE  13.40 MTS.  ELEV. PROM. 1417.630</v>
          </cell>
        </row>
        <row r="55">
          <cell r="C55" t="str">
            <v/>
          </cell>
          <cell r="D55" t="str">
            <v/>
          </cell>
        </row>
        <row r="56">
          <cell r="C56" t="str">
            <v/>
          </cell>
          <cell r="D56" t="str">
            <v/>
          </cell>
        </row>
        <row r="57">
          <cell r="C57">
            <v>36081</v>
          </cell>
          <cell r="D57" t="str">
            <v>B.N.37-1 UBICADO A LA IZQUIERDA DE LA ESTACION 36+081.00 SOBRE ROCA FIJA A UNA DIST. DE 14.20 MTS. ELEV. PROM. 1428.141</v>
          </cell>
        </row>
        <row r="58">
          <cell r="C58" t="str">
            <v/>
          </cell>
          <cell r="D58" t="str">
            <v/>
          </cell>
        </row>
        <row r="59">
          <cell r="C59" t="str">
            <v/>
          </cell>
          <cell r="D59" t="str">
            <v/>
          </cell>
        </row>
        <row r="60">
          <cell r="C60">
            <v>36492</v>
          </cell>
          <cell r="D60" t="str">
            <v>B.N.37-2 UBICADO A LA DERECHA DE LA ESTACION 36+492.00 S/GRAPAS EN TRONCO DE ARBOL ENCINO A UNA DIST. DE  21.50 MTS. ELEV. PROM. 1452.432</v>
          </cell>
        </row>
        <row r="61">
          <cell r="C61" t="str">
            <v/>
          </cell>
          <cell r="D61" t="str">
            <v/>
          </cell>
        </row>
        <row r="62">
          <cell r="C62" t="str">
            <v/>
          </cell>
          <cell r="D62" t="str">
            <v/>
          </cell>
        </row>
        <row r="63">
          <cell r="C63">
            <v>37000</v>
          </cell>
          <cell r="D63" t="str">
            <v>B.N.38-1 UBICADO A LA IZQUUIERDA DE LA ESTACION 37+000.00 S/GRAPAS EN ORILLA DE VADO A UNA DIST. DE 23.80 MTS. ELEV. PROM. 1489.899</v>
          </cell>
        </row>
        <row r="64">
          <cell r="C64" t="str">
            <v/>
          </cell>
          <cell r="D64" t="str">
            <v/>
          </cell>
        </row>
        <row r="65">
          <cell r="C65" t="str">
            <v/>
          </cell>
          <cell r="D65" t="str">
            <v/>
          </cell>
        </row>
        <row r="66">
          <cell r="C66">
            <v>37605</v>
          </cell>
          <cell r="D66" t="str">
            <v>B.N.38-2 UBICADO A LA DERECHA DE LA ESTACION 37+605.00 S/GRAPAS EN TRONCO DE ARBOL OCOTE A UNA DIST. DE 25.00 MTS. ELEV. PROM. 1532.920</v>
          </cell>
        </row>
        <row r="67">
          <cell r="C67" t="str">
            <v/>
          </cell>
          <cell r="D67" t="str">
            <v/>
          </cell>
        </row>
        <row r="68">
          <cell r="C68" t="str">
            <v/>
          </cell>
          <cell r="D68" t="str">
            <v/>
          </cell>
        </row>
        <row r="69">
          <cell r="C69">
            <v>38080</v>
          </cell>
          <cell r="D69" t="str">
            <v>B.N.39-1 UBICADO A LA IZQUIERDA DE LA ESTACION 38+080.00 S/GRAPAS EN TRONCO DE ARBOL ENCINO A UNA DIST. DE 14.60 MTS. ELEV. PROM. 1582.554</v>
          </cell>
        </row>
        <row r="70">
          <cell r="C70" t="str">
            <v/>
          </cell>
          <cell r="D70" t="str">
            <v/>
          </cell>
        </row>
        <row r="71">
          <cell r="C71" t="str">
            <v/>
          </cell>
          <cell r="D71" t="str">
            <v/>
          </cell>
        </row>
        <row r="72">
          <cell r="C72">
            <v>38505</v>
          </cell>
          <cell r="D72" t="str">
            <v>B.N.39-2 UBICADO A LA IZQUIERDA DE LA ESTACION 38+505.00 S/GRAPAS EN TRONCO DE ARBOL CUAJINICUIL A UNA DIST. DE 21.20 MTS. ELEV. PROM. 1594.997</v>
          </cell>
        </row>
        <row r="73">
          <cell r="C73" t="str">
            <v/>
          </cell>
          <cell r="D73" t="str">
            <v/>
          </cell>
        </row>
        <row r="74">
          <cell r="C74" t="str">
            <v/>
          </cell>
          <cell r="D74" t="str">
            <v/>
          </cell>
        </row>
        <row r="75">
          <cell r="C75">
            <v>39070</v>
          </cell>
          <cell r="D75" t="str">
            <v>B.N.40-1 UBICADO A LA DERECHA DE LA ESTACION 39+070.00 S/GRAPAS EN TRONCO DE ARBOL MAMEYITO A UNA DIST. DE 30.00 MTS. ELEV. PROM. 1600.645</v>
          </cell>
        </row>
        <row r="76">
          <cell r="C76" t="str">
            <v/>
          </cell>
          <cell r="D76" t="str">
            <v/>
          </cell>
        </row>
        <row r="77">
          <cell r="C77" t="str">
            <v/>
          </cell>
          <cell r="D77" t="str">
            <v/>
          </cell>
        </row>
        <row r="78">
          <cell r="C78">
            <v>39600</v>
          </cell>
          <cell r="D78" t="str">
            <v>B.N.40-2 UBICADO A LA IZQUIERDA DE LA ESTACION 39+600.00 S/GRAPAS EN TRONCO DE PALO DE SANGRE A UNA DIST. DE 39.00 MTS. ELEV. PROM. 1571.258</v>
          </cell>
        </row>
        <row r="79">
          <cell r="C79" t="str">
            <v/>
          </cell>
          <cell r="D79" t="str">
            <v/>
          </cell>
        </row>
        <row r="80">
          <cell r="C80" t="str">
            <v/>
          </cell>
          <cell r="D80" t="str">
            <v/>
          </cell>
        </row>
        <row r="81">
          <cell r="C81">
            <v>40068.5</v>
          </cell>
          <cell r="D81" t="str">
            <v>B.N.41-1 UBICADO A LA DERECHA DE LA ESTACION 40+068.50 S/GRAPAS EN TRONCO DE ARBOL ENCINO A UNA DIST. DE 20.00 MTS. ELEV. PROM. 1619.759</v>
          </cell>
        </row>
        <row r="82">
          <cell r="C82" t="str">
            <v/>
          </cell>
          <cell r="D82" t="str">
            <v/>
          </cell>
        </row>
        <row r="83">
          <cell r="C83" t="str">
            <v/>
          </cell>
          <cell r="D83" t="str">
            <v/>
          </cell>
        </row>
        <row r="84">
          <cell r="C84">
            <v>40636</v>
          </cell>
          <cell r="D84" t="str">
            <v>B.N.41-2 UBICADO A LA DERECHA DE LA ESTACION 40+636.00 S/GRAPAS EN TRONCO DE ARBOL ENCINO A UNA DIST. DE 18.60 MTS. ELEV. PROM. 1677.201</v>
          </cell>
        </row>
        <row r="85">
          <cell r="C85" t="str">
            <v/>
          </cell>
          <cell r="D85" t="str">
            <v/>
          </cell>
        </row>
        <row r="86">
          <cell r="C86" t="str">
            <v/>
          </cell>
          <cell r="D86" t="str">
            <v/>
          </cell>
        </row>
        <row r="87">
          <cell r="C87">
            <v>41070</v>
          </cell>
          <cell r="D87" t="str">
            <v>B.N.42-1 UBICADO A LA DERECHA DE LA ESTACION 41+070.00 S/GRAPAS EN TRONCO DE ARBOL ENCINO A UNA DIST. DE 15.60 MTS. ELEV. PROM. 1707.200</v>
          </cell>
        </row>
        <row r="88">
          <cell r="C88" t="str">
            <v/>
          </cell>
          <cell r="D88" t="str">
            <v/>
          </cell>
        </row>
        <row r="89">
          <cell r="C89" t="str">
            <v/>
          </cell>
          <cell r="D89" t="str">
            <v/>
          </cell>
        </row>
        <row r="90">
          <cell r="C90">
            <v>41335.199999999997</v>
          </cell>
          <cell r="D90" t="str">
            <v>B.N.43-2 UBICADO A LA IZQUIERDA DE LA ESTACION 43+622.00 S/GRAPAS EN TRONCO DE ARBOL ENCINO A UNA DIST. DE 25.00 MTS. ELEV. 1721.880</v>
          </cell>
        </row>
        <row r="91">
          <cell r="C91" t="str">
            <v/>
          </cell>
          <cell r="D91" t="str">
            <v/>
          </cell>
        </row>
        <row r="92">
          <cell r="C92" t="str">
            <v/>
          </cell>
          <cell r="D92" t="str">
            <v/>
          </cell>
        </row>
      </sheetData>
      <sheetData sheetId="1">
        <row r="1">
          <cell r="A1" t="str">
            <v>ESTACION</v>
          </cell>
          <cell r="B1" t="str">
            <v>DIST IZQ 1</v>
          </cell>
          <cell r="C1" t="str">
            <v>ELEV IZQ 1</v>
          </cell>
          <cell r="D1" t="str">
            <v>DIST IZQ 2</v>
          </cell>
          <cell r="E1" t="str">
            <v>ELEV IZQ 2</v>
          </cell>
          <cell r="F1" t="str">
            <v>DIST DER 1</v>
          </cell>
          <cell r="G1" t="str">
            <v>ELEV DER 1</v>
          </cell>
          <cell r="H1" t="str">
            <v>DIST DER 2</v>
          </cell>
          <cell r="I1" t="str">
            <v>ELEV DER 2</v>
          </cell>
        </row>
        <row r="3">
          <cell r="A3">
            <v>27218.5</v>
          </cell>
          <cell r="B3">
            <v>12.2</v>
          </cell>
          <cell r="C3">
            <v>1022.07</v>
          </cell>
          <cell r="D3">
            <v>4.4000000000000004</v>
          </cell>
          <cell r="E3">
            <v>1019.15</v>
          </cell>
          <cell r="F3">
            <v>8.1999999999999993</v>
          </cell>
          <cell r="G3">
            <v>1017.75</v>
          </cell>
          <cell r="H3">
            <v>17.2</v>
          </cell>
          <cell r="I3">
            <v>1014.75</v>
          </cell>
        </row>
        <row r="4">
          <cell r="A4">
            <v>27720</v>
          </cell>
          <cell r="B4">
            <v>11.7</v>
          </cell>
          <cell r="C4">
            <v>1029.4660000000001</v>
          </cell>
          <cell r="D4">
            <v>4.2</v>
          </cell>
          <cell r="E4">
            <v>1025.4660000000001</v>
          </cell>
          <cell r="F4">
            <v>4</v>
          </cell>
          <cell r="G4">
            <v>1026.0660000000003</v>
          </cell>
          <cell r="H4">
            <v>20</v>
          </cell>
          <cell r="I4">
            <v>1017.5660000000003</v>
          </cell>
        </row>
        <row r="5">
          <cell r="A5">
            <v>28140</v>
          </cell>
          <cell r="B5">
            <v>15</v>
          </cell>
          <cell r="C5">
            <v>1000.5179999999998</v>
          </cell>
          <cell r="D5">
            <v>4.5</v>
          </cell>
          <cell r="E5">
            <v>1005.7679999999998</v>
          </cell>
          <cell r="F5">
            <v>6</v>
          </cell>
          <cell r="G5">
            <v>1007.8079999999998</v>
          </cell>
          <cell r="H5">
            <v>15</v>
          </cell>
          <cell r="I5">
            <v>1011.1379999999998</v>
          </cell>
        </row>
        <row r="6">
          <cell r="A6">
            <v>28422.1</v>
          </cell>
          <cell r="B6">
            <v>14</v>
          </cell>
          <cell r="C6">
            <v>1001.0910000000002</v>
          </cell>
          <cell r="D6">
            <v>4</v>
          </cell>
          <cell r="E6">
            <v>1009.4710000000001</v>
          </cell>
          <cell r="F6">
            <v>4</v>
          </cell>
          <cell r="G6">
            <v>1010.4410000000001</v>
          </cell>
          <cell r="H6">
            <v>15.5</v>
          </cell>
          <cell r="I6">
            <v>1014.1410000000001</v>
          </cell>
        </row>
        <row r="7">
          <cell r="A7">
            <v>28640</v>
          </cell>
          <cell r="B7">
            <v>20</v>
          </cell>
          <cell r="C7">
            <v>1027.1019999999999</v>
          </cell>
          <cell r="D7">
            <v>3.4</v>
          </cell>
          <cell r="E7">
            <v>1032.1019999999999</v>
          </cell>
          <cell r="F7">
            <v>6.4</v>
          </cell>
          <cell r="G7">
            <v>1036.3019999999999</v>
          </cell>
          <cell r="H7">
            <v>20</v>
          </cell>
          <cell r="I7">
            <v>1039.1019999999999</v>
          </cell>
        </row>
        <row r="8">
          <cell r="A8">
            <v>28883.82</v>
          </cell>
          <cell r="B8">
            <v>13.5</v>
          </cell>
          <cell r="C8">
            <v>1045.385</v>
          </cell>
          <cell r="D8">
            <v>7</v>
          </cell>
          <cell r="E8">
            <v>1048.7249999999999</v>
          </cell>
          <cell r="F8">
            <v>6</v>
          </cell>
          <cell r="G8">
            <v>1051.175</v>
          </cell>
          <cell r="H8">
            <v>15</v>
          </cell>
          <cell r="I8">
            <v>1053.9749999999999</v>
          </cell>
        </row>
        <row r="9">
          <cell r="A9">
            <v>29185.68</v>
          </cell>
          <cell r="B9">
            <v>15</v>
          </cell>
          <cell r="C9">
            <v>1068.6340000000002</v>
          </cell>
          <cell r="D9">
            <v>4</v>
          </cell>
          <cell r="E9">
            <v>1074.3040000000003</v>
          </cell>
          <cell r="F9">
            <v>6.2</v>
          </cell>
          <cell r="G9">
            <v>1076.2440000000001</v>
          </cell>
          <cell r="H9">
            <v>17</v>
          </cell>
          <cell r="I9">
            <v>1078.2440000000001</v>
          </cell>
        </row>
        <row r="10">
          <cell r="A10">
            <v>29448.9</v>
          </cell>
          <cell r="B10">
            <v>16</v>
          </cell>
          <cell r="C10">
            <v>1095.635</v>
          </cell>
          <cell r="D10">
            <v>5</v>
          </cell>
          <cell r="E10">
            <v>1098.835</v>
          </cell>
          <cell r="F10">
            <v>7</v>
          </cell>
          <cell r="G10">
            <v>1100.335</v>
          </cell>
          <cell r="H10">
            <v>15</v>
          </cell>
          <cell r="I10">
            <v>1105.325</v>
          </cell>
        </row>
        <row r="11">
          <cell r="A11">
            <v>29692.52</v>
          </cell>
          <cell r="B11">
            <v>16</v>
          </cell>
          <cell r="C11">
            <v>1114.7070000000001</v>
          </cell>
          <cell r="D11">
            <v>5</v>
          </cell>
          <cell r="E11">
            <v>1117.6270000000002</v>
          </cell>
          <cell r="F11">
            <v>7.7</v>
          </cell>
          <cell r="G11">
            <v>1119.777</v>
          </cell>
          <cell r="H11">
            <v>19</v>
          </cell>
          <cell r="I11">
            <v>1121.6070000000002</v>
          </cell>
        </row>
        <row r="12">
          <cell r="A12">
            <v>29780</v>
          </cell>
          <cell r="B12">
            <v>21.4</v>
          </cell>
          <cell r="C12">
            <v>1124.6980000000001</v>
          </cell>
          <cell r="D12">
            <v>5.3</v>
          </cell>
          <cell r="E12">
            <v>1127.998</v>
          </cell>
          <cell r="F12">
            <v>6.8</v>
          </cell>
          <cell r="G12">
            <v>1134.5980000000002</v>
          </cell>
          <cell r="H12">
            <v>20</v>
          </cell>
          <cell r="I12">
            <v>1137.6980000000001</v>
          </cell>
        </row>
        <row r="13">
          <cell r="A13">
            <v>29970</v>
          </cell>
          <cell r="B13">
            <v>16</v>
          </cell>
          <cell r="C13">
            <v>1142.6079999999997</v>
          </cell>
          <cell r="D13">
            <v>5</v>
          </cell>
          <cell r="E13">
            <v>1144.8779999999997</v>
          </cell>
          <cell r="F13">
            <v>4</v>
          </cell>
          <cell r="G13">
            <v>1146.9079999999999</v>
          </cell>
          <cell r="H13">
            <v>15</v>
          </cell>
          <cell r="I13">
            <v>1150.9979999999998</v>
          </cell>
        </row>
        <row r="14">
          <cell r="A14">
            <v>30320</v>
          </cell>
          <cell r="B14">
            <v>21.1</v>
          </cell>
          <cell r="C14">
            <v>1156.1490000000001</v>
          </cell>
          <cell r="D14">
            <v>7</v>
          </cell>
          <cell r="E14">
            <v>1160.3490000000002</v>
          </cell>
          <cell r="F14">
            <v>5.8</v>
          </cell>
          <cell r="G14">
            <v>1161.0490000000002</v>
          </cell>
          <cell r="H14">
            <v>20</v>
          </cell>
          <cell r="I14">
            <v>1156.1490000000001</v>
          </cell>
        </row>
        <row r="15">
          <cell r="A15">
            <v>31009.68</v>
          </cell>
          <cell r="B15">
            <v>15</v>
          </cell>
          <cell r="C15">
            <v>1149.5629999999994</v>
          </cell>
          <cell r="D15">
            <v>8</v>
          </cell>
          <cell r="E15">
            <v>1153.0629999999994</v>
          </cell>
          <cell r="F15">
            <v>3</v>
          </cell>
          <cell r="G15">
            <v>1158.1529999999996</v>
          </cell>
          <cell r="H15">
            <v>15</v>
          </cell>
          <cell r="I15">
            <v>1162.6229999999998</v>
          </cell>
        </row>
        <row r="16">
          <cell r="A16">
            <v>31285</v>
          </cell>
          <cell r="B16">
            <v>20</v>
          </cell>
          <cell r="C16">
            <v>1142.405</v>
          </cell>
          <cell r="D16">
            <v>2.6</v>
          </cell>
          <cell r="E16">
            <v>1143.7049999999999</v>
          </cell>
          <cell r="F16">
            <v>5.0999999999999996</v>
          </cell>
          <cell r="G16">
            <v>1143.7049999999999</v>
          </cell>
          <cell r="H16">
            <v>21</v>
          </cell>
          <cell r="I16">
            <v>1143.8050000000001</v>
          </cell>
        </row>
        <row r="17">
          <cell r="A17">
            <v>31449.63</v>
          </cell>
          <cell r="B17">
            <v>17</v>
          </cell>
          <cell r="C17">
            <v>1148.415</v>
          </cell>
          <cell r="D17">
            <v>7</v>
          </cell>
          <cell r="E17">
            <v>1151.095</v>
          </cell>
          <cell r="F17">
            <v>7.4</v>
          </cell>
          <cell r="G17">
            <v>1153.2650000000001</v>
          </cell>
          <cell r="H17">
            <v>13.6</v>
          </cell>
          <cell r="I17">
            <v>1156.0650000000001</v>
          </cell>
        </row>
        <row r="18">
          <cell r="A18">
            <v>31610</v>
          </cell>
          <cell r="B18">
            <v>20</v>
          </cell>
          <cell r="C18">
            <v>1164.2869999999996</v>
          </cell>
          <cell r="D18">
            <v>7</v>
          </cell>
          <cell r="E18">
            <v>1166.3869999999995</v>
          </cell>
          <cell r="F18">
            <v>5.0999999999999996</v>
          </cell>
          <cell r="G18">
            <v>1170.0869999999995</v>
          </cell>
          <cell r="H18">
            <v>21</v>
          </cell>
          <cell r="I18">
            <v>1176.1869999999997</v>
          </cell>
        </row>
        <row r="19">
          <cell r="A19">
            <v>31705.7</v>
          </cell>
          <cell r="B19">
            <v>18</v>
          </cell>
          <cell r="C19">
            <v>1167.9669999999999</v>
          </cell>
          <cell r="D19">
            <v>5.5</v>
          </cell>
          <cell r="E19">
            <v>1171.6669999999999</v>
          </cell>
          <cell r="F19">
            <v>6</v>
          </cell>
          <cell r="G19">
            <v>1173.1970000000001</v>
          </cell>
          <cell r="H19">
            <v>24</v>
          </cell>
          <cell r="I19">
            <v>1176.9070000000002</v>
          </cell>
        </row>
        <row r="20">
          <cell r="A20">
            <v>31950</v>
          </cell>
          <cell r="B20">
            <v>15.5</v>
          </cell>
          <cell r="C20">
            <v>1193.0910000000001</v>
          </cell>
          <cell r="D20">
            <v>5</v>
          </cell>
          <cell r="E20">
            <v>1195.231</v>
          </cell>
          <cell r="F20">
            <v>5</v>
          </cell>
          <cell r="G20">
            <v>1199.0809999999999</v>
          </cell>
          <cell r="H20">
            <v>17</v>
          </cell>
          <cell r="I20">
            <v>1202.681</v>
          </cell>
        </row>
        <row r="21">
          <cell r="A21">
            <v>32320</v>
          </cell>
          <cell r="B21">
            <v>15</v>
          </cell>
          <cell r="C21">
            <v>1220.7370000000001</v>
          </cell>
          <cell r="D21">
            <v>5</v>
          </cell>
          <cell r="E21">
            <v>1226.7570000000003</v>
          </cell>
          <cell r="F21">
            <v>4</v>
          </cell>
          <cell r="G21">
            <v>1228.527</v>
          </cell>
          <cell r="H21">
            <v>13.5</v>
          </cell>
          <cell r="I21">
            <v>1233.867</v>
          </cell>
        </row>
        <row r="22">
          <cell r="A22">
            <v>32546.3</v>
          </cell>
          <cell r="B22">
            <v>17</v>
          </cell>
          <cell r="C22">
            <v>1249.6120000000003</v>
          </cell>
          <cell r="D22">
            <v>6.7</v>
          </cell>
          <cell r="E22">
            <v>1253.0620000000004</v>
          </cell>
          <cell r="F22">
            <v>7.7</v>
          </cell>
          <cell r="G22">
            <v>1252.6320000000003</v>
          </cell>
          <cell r="H22">
            <v>16</v>
          </cell>
          <cell r="I22">
            <v>1255.0620000000001</v>
          </cell>
        </row>
        <row r="23">
          <cell r="A23">
            <v>32780</v>
          </cell>
          <cell r="B23">
            <v>20</v>
          </cell>
          <cell r="C23">
            <v>1256.865</v>
          </cell>
          <cell r="D23">
            <v>7.5</v>
          </cell>
          <cell r="E23">
            <v>1264.365</v>
          </cell>
          <cell r="F23">
            <v>5</v>
          </cell>
          <cell r="G23">
            <v>1267.165</v>
          </cell>
          <cell r="H23">
            <v>20</v>
          </cell>
          <cell r="I23">
            <v>1278.365</v>
          </cell>
        </row>
        <row r="24">
          <cell r="A24">
            <v>32986</v>
          </cell>
          <cell r="B24">
            <v>15.6</v>
          </cell>
          <cell r="C24">
            <v>1273.8319999999992</v>
          </cell>
          <cell r="D24">
            <v>5.7</v>
          </cell>
          <cell r="E24">
            <v>1279.9019999999994</v>
          </cell>
          <cell r="F24">
            <v>5</v>
          </cell>
          <cell r="G24">
            <v>1281.4919999999997</v>
          </cell>
          <cell r="H24">
            <v>12</v>
          </cell>
          <cell r="I24">
            <v>1286.2519999999995</v>
          </cell>
        </row>
        <row r="25">
          <cell r="A25">
            <v>33310</v>
          </cell>
          <cell r="B25">
            <v>15</v>
          </cell>
          <cell r="C25">
            <v>1297.5529999999999</v>
          </cell>
          <cell r="D25">
            <v>5</v>
          </cell>
          <cell r="E25">
            <v>1299.2529999999999</v>
          </cell>
          <cell r="F25">
            <v>6</v>
          </cell>
          <cell r="G25">
            <v>1300.953</v>
          </cell>
          <cell r="H25">
            <v>15</v>
          </cell>
          <cell r="I25">
            <v>1300.7529999999999</v>
          </cell>
        </row>
        <row r="26">
          <cell r="A26">
            <v>33460</v>
          </cell>
          <cell r="B26">
            <v>20</v>
          </cell>
          <cell r="C26">
            <v>1302.7889999999998</v>
          </cell>
          <cell r="D26">
            <v>4.5</v>
          </cell>
          <cell r="E26">
            <v>1303.7889999999998</v>
          </cell>
          <cell r="F26">
            <v>4</v>
          </cell>
          <cell r="G26">
            <v>1303.6889999999996</v>
          </cell>
          <cell r="H26">
            <v>19</v>
          </cell>
          <cell r="I26">
            <v>1299.5889999999997</v>
          </cell>
        </row>
        <row r="27">
          <cell r="A27">
            <v>33690</v>
          </cell>
          <cell r="B27">
            <v>13</v>
          </cell>
          <cell r="C27">
            <v>1316.412</v>
          </cell>
          <cell r="D27">
            <v>3.3</v>
          </cell>
          <cell r="E27">
            <v>1323.742</v>
          </cell>
          <cell r="F27">
            <v>5.8</v>
          </cell>
          <cell r="G27">
            <v>1324.7819999999999</v>
          </cell>
          <cell r="H27">
            <v>14.5</v>
          </cell>
          <cell r="I27">
            <v>1331.5919999999999</v>
          </cell>
        </row>
        <row r="28">
          <cell r="A28">
            <v>33840</v>
          </cell>
          <cell r="B28">
            <v>19</v>
          </cell>
          <cell r="C28">
            <v>1328.3590000000004</v>
          </cell>
          <cell r="D28">
            <v>5</v>
          </cell>
          <cell r="E28">
            <v>1336.3590000000004</v>
          </cell>
          <cell r="F28">
            <v>6</v>
          </cell>
          <cell r="G28">
            <v>1340.9590000000003</v>
          </cell>
          <cell r="H28">
            <v>20</v>
          </cell>
          <cell r="I28">
            <v>1345.9590000000003</v>
          </cell>
        </row>
        <row r="29">
          <cell r="A29">
            <v>34060</v>
          </cell>
          <cell r="B29">
            <v>15</v>
          </cell>
          <cell r="C29">
            <v>1363.5389999999998</v>
          </cell>
          <cell r="D29">
            <v>9</v>
          </cell>
          <cell r="E29">
            <v>1359.6689999999996</v>
          </cell>
          <cell r="F29">
            <v>4.5</v>
          </cell>
          <cell r="G29">
            <v>1355.8189999999995</v>
          </cell>
          <cell r="H29">
            <v>11</v>
          </cell>
          <cell r="I29">
            <v>1349.0089999999993</v>
          </cell>
        </row>
        <row r="30">
          <cell r="A30">
            <v>34305.35</v>
          </cell>
          <cell r="B30">
            <v>14</v>
          </cell>
          <cell r="C30">
            <v>1379.4009999999994</v>
          </cell>
          <cell r="D30">
            <v>5.8</v>
          </cell>
          <cell r="E30">
            <v>1372.3409999999994</v>
          </cell>
          <cell r="F30">
            <v>6.3</v>
          </cell>
          <cell r="G30">
            <v>1370.3809999999994</v>
          </cell>
          <cell r="H30">
            <v>15</v>
          </cell>
          <cell r="I30">
            <v>1365.0309999999993</v>
          </cell>
        </row>
        <row r="31">
          <cell r="A31">
            <v>34503.11</v>
          </cell>
          <cell r="B31">
            <v>21.8</v>
          </cell>
          <cell r="C31">
            <v>1385.0319999999992</v>
          </cell>
          <cell r="D31">
            <v>7.2</v>
          </cell>
          <cell r="E31">
            <v>1383.6319999999992</v>
          </cell>
          <cell r="F31">
            <v>4</v>
          </cell>
          <cell r="G31">
            <v>1380.091999999999</v>
          </cell>
          <cell r="H31">
            <v>19</v>
          </cell>
          <cell r="I31">
            <v>1376.9019999999989</v>
          </cell>
        </row>
        <row r="32">
          <cell r="A32">
            <v>34646.949999999997</v>
          </cell>
          <cell r="B32">
            <v>18.7</v>
          </cell>
          <cell r="C32">
            <v>1390.306</v>
          </cell>
          <cell r="D32">
            <v>6</v>
          </cell>
          <cell r="E32">
            <v>1387.126</v>
          </cell>
          <cell r="F32">
            <v>4.2</v>
          </cell>
          <cell r="G32">
            <v>1386.0759999999998</v>
          </cell>
          <cell r="H32">
            <v>23</v>
          </cell>
          <cell r="I32">
            <v>1385.5059999999999</v>
          </cell>
        </row>
        <row r="33">
          <cell r="A33">
            <v>34846.019999999997</v>
          </cell>
          <cell r="B33">
            <v>14</v>
          </cell>
          <cell r="C33">
            <v>1401.8780000000004</v>
          </cell>
          <cell r="D33">
            <v>7.5</v>
          </cell>
          <cell r="E33">
            <v>1397.8180000000002</v>
          </cell>
          <cell r="F33">
            <v>5.2</v>
          </cell>
          <cell r="G33">
            <v>1396.0580000000002</v>
          </cell>
          <cell r="H33">
            <v>17</v>
          </cell>
          <cell r="I33">
            <v>1392.7880000000002</v>
          </cell>
        </row>
        <row r="34">
          <cell r="A34">
            <v>35041.879999999997</v>
          </cell>
          <cell r="B34">
            <v>16</v>
          </cell>
          <cell r="C34">
            <v>1410.2020000000005</v>
          </cell>
          <cell r="D34">
            <v>5.5</v>
          </cell>
          <cell r="E34">
            <v>1407.6520000000003</v>
          </cell>
          <cell r="F34">
            <v>10</v>
          </cell>
          <cell r="G34">
            <v>1402.2830000000004</v>
          </cell>
          <cell r="H34">
            <v>14</v>
          </cell>
          <cell r="I34">
            <v>1400.9430000000004</v>
          </cell>
        </row>
        <row r="35">
          <cell r="A35">
            <v>35211.870000000003</v>
          </cell>
          <cell r="B35">
            <v>16</v>
          </cell>
          <cell r="C35">
            <v>1423.7810000000004</v>
          </cell>
          <cell r="D35">
            <v>5.5</v>
          </cell>
          <cell r="E35">
            <v>1416.0050000000001</v>
          </cell>
          <cell r="F35">
            <v>3.5</v>
          </cell>
          <cell r="G35">
            <v>1414.6290000000004</v>
          </cell>
          <cell r="H35">
            <v>15</v>
          </cell>
          <cell r="I35">
            <v>1405.7330000000002</v>
          </cell>
        </row>
        <row r="36">
          <cell r="A36">
            <v>35685.300000000003</v>
          </cell>
          <cell r="B36">
            <v>15.5</v>
          </cell>
          <cell r="C36">
            <v>1414.2430000000002</v>
          </cell>
          <cell r="D36">
            <v>5</v>
          </cell>
          <cell r="E36">
            <v>1406.4430000000002</v>
          </cell>
          <cell r="F36">
            <v>4</v>
          </cell>
          <cell r="G36">
            <v>1405.308</v>
          </cell>
          <cell r="H36">
            <v>15</v>
          </cell>
          <cell r="I36">
            <v>1396.9679999999998</v>
          </cell>
        </row>
        <row r="37">
          <cell r="A37">
            <v>35749.96</v>
          </cell>
          <cell r="B37">
            <v>22</v>
          </cell>
          <cell r="C37">
            <v>1414.9270000000004</v>
          </cell>
          <cell r="D37">
            <v>8</v>
          </cell>
          <cell r="E37">
            <v>1409.5270000000003</v>
          </cell>
          <cell r="F37">
            <v>9</v>
          </cell>
          <cell r="G37">
            <v>1399.2270000000003</v>
          </cell>
          <cell r="H37">
            <v>21</v>
          </cell>
          <cell r="I37">
            <v>1389.2270000000003</v>
          </cell>
        </row>
        <row r="38">
          <cell r="A38">
            <v>35855</v>
          </cell>
          <cell r="B38">
            <v>16</v>
          </cell>
          <cell r="C38">
            <v>1412.5910000000003</v>
          </cell>
          <cell r="D38">
            <v>3</v>
          </cell>
          <cell r="E38">
            <v>1405.6410000000003</v>
          </cell>
          <cell r="F38">
            <v>7</v>
          </cell>
          <cell r="G38">
            <v>1402.8910000000003</v>
          </cell>
          <cell r="H38">
            <v>15</v>
          </cell>
          <cell r="I38">
            <v>1400.4910000000002</v>
          </cell>
        </row>
        <row r="39">
          <cell r="A39">
            <v>36077.4</v>
          </cell>
          <cell r="B39">
            <v>15</v>
          </cell>
          <cell r="C39">
            <v>1429.0410000000002</v>
          </cell>
          <cell r="D39">
            <v>5</v>
          </cell>
          <cell r="E39">
            <v>1425.5410000000002</v>
          </cell>
          <cell r="F39">
            <v>5</v>
          </cell>
          <cell r="G39">
            <v>1424.5810000000004</v>
          </cell>
          <cell r="H39">
            <v>16</v>
          </cell>
          <cell r="I39">
            <v>1422.4810000000002</v>
          </cell>
        </row>
        <row r="40">
          <cell r="A40">
            <v>36230</v>
          </cell>
          <cell r="B40">
            <v>17.5</v>
          </cell>
          <cell r="C40">
            <v>1449.7729999999997</v>
          </cell>
          <cell r="D40">
            <v>5</v>
          </cell>
          <cell r="E40">
            <v>1442.2929999999997</v>
          </cell>
          <cell r="F40">
            <v>3.7</v>
          </cell>
          <cell r="G40">
            <v>1441.6429999999998</v>
          </cell>
          <cell r="H40">
            <v>15</v>
          </cell>
          <cell r="I40">
            <v>1438.6429999999998</v>
          </cell>
        </row>
        <row r="41">
          <cell r="A41">
            <v>36439.5</v>
          </cell>
          <cell r="B41">
            <v>16</v>
          </cell>
          <cell r="C41">
            <v>1461.5930000000001</v>
          </cell>
          <cell r="D41">
            <v>1</v>
          </cell>
          <cell r="E41">
            <v>1452.6430000000003</v>
          </cell>
          <cell r="F41">
            <v>3.9</v>
          </cell>
          <cell r="G41">
            <v>1452.7530000000002</v>
          </cell>
          <cell r="H41">
            <v>16</v>
          </cell>
          <cell r="I41">
            <v>1443.0630000000001</v>
          </cell>
        </row>
        <row r="42">
          <cell r="A42">
            <v>36530</v>
          </cell>
          <cell r="B42">
            <v>20</v>
          </cell>
          <cell r="C42">
            <v>1463.5370000000003</v>
          </cell>
          <cell r="D42">
            <v>5</v>
          </cell>
          <cell r="E42">
            <v>1455.7870000000003</v>
          </cell>
          <cell r="F42">
            <v>7</v>
          </cell>
          <cell r="G42">
            <v>1448.4470000000001</v>
          </cell>
          <cell r="H42">
            <v>15</v>
          </cell>
          <cell r="I42">
            <v>1444.547</v>
          </cell>
        </row>
        <row r="43">
          <cell r="A43">
            <v>36760</v>
          </cell>
          <cell r="B43">
            <v>22</v>
          </cell>
          <cell r="C43">
            <v>1482.65</v>
          </cell>
          <cell r="D43">
            <v>10</v>
          </cell>
          <cell r="E43">
            <v>1474.65</v>
          </cell>
          <cell r="F43">
            <v>7.5</v>
          </cell>
          <cell r="G43">
            <v>1462.95</v>
          </cell>
          <cell r="H43">
            <v>21.1</v>
          </cell>
          <cell r="I43">
            <v>1453.65</v>
          </cell>
        </row>
        <row r="44">
          <cell r="A44">
            <v>36996.6</v>
          </cell>
          <cell r="B44">
            <v>28.8</v>
          </cell>
          <cell r="C44">
            <v>1490.0240000000003</v>
          </cell>
          <cell r="D44">
            <v>12</v>
          </cell>
          <cell r="E44">
            <v>1485.9740000000004</v>
          </cell>
          <cell r="F44">
            <v>10</v>
          </cell>
          <cell r="G44">
            <v>1477.8540000000003</v>
          </cell>
          <cell r="H44">
            <v>20</v>
          </cell>
          <cell r="I44">
            <v>1472.8240000000003</v>
          </cell>
        </row>
        <row r="45">
          <cell r="A45">
            <v>37177.35</v>
          </cell>
          <cell r="B45">
            <v>20</v>
          </cell>
          <cell r="C45">
            <v>1499.6459999999997</v>
          </cell>
          <cell r="D45">
            <v>8</v>
          </cell>
          <cell r="E45">
            <v>1499.7959999999996</v>
          </cell>
          <cell r="F45">
            <v>12</v>
          </cell>
          <cell r="G45">
            <v>1494.6759999999997</v>
          </cell>
          <cell r="H45">
            <v>20</v>
          </cell>
          <cell r="I45">
            <v>1489.8759999999995</v>
          </cell>
        </row>
        <row r="46">
          <cell r="A46">
            <v>37286.800000000003</v>
          </cell>
          <cell r="B46">
            <v>15.2</v>
          </cell>
          <cell r="C46">
            <v>1505.443</v>
          </cell>
          <cell r="D46">
            <v>3</v>
          </cell>
          <cell r="E46">
            <v>1503.7730000000001</v>
          </cell>
          <cell r="F46">
            <v>6</v>
          </cell>
          <cell r="G46">
            <v>1502.933</v>
          </cell>
          <cell r="H46">
            <v>20</v>
          </cell>
          <cell r="I46">
            <v>1498.8330000000001</v>
          </cell>
        </row>
        <row r="47">
          <cell r="A47">
            <v>37524.800000000003</v>
          </cell>
          <cell r="B47">
            <v>15.7</v>
          </cell>
          <cell r="C47">
            <v>1526.8669999999997</v>
          </cell>
          <cell r="D47">
            <v>6</v>
          </cell>
          <cell r="E47">
            <v>1524.1169999999997</v>
          </cell>
          <cell r="F47">
            <v>6.2</v>
          </cell>
          <cell r="G47">
            <v>1521.9769999999999</v>
          </cell>
          <cell r="H47">
            <v>24.1</v>
          </cell>
          <cell r="I47">
            <v>1515.8369999999998</v>
          </cell>
        </row>
        <row r="48">
          <cell r="A48">
            <v>37710</v>
          </cell>
          <cell r="B48">
            <v>18</v>
          </cell>
          <cell r="C48">
            <v>1546.3779999999997</v>
          </cell>
          <cell r="D48">
            <v>5</v>
          </cell>
          <cell r="E48">
            <v>1542.4879999999998</v>
          </cell>
          <cell r="F48">
            <v>5</v>
          </cell>
          <cell r="G48">
            <v>1540.0879999999997</v>
          </cell>
          <cell r="H48">
            <v>20</v>
          </cell>
          <cell r="I48">
            <v>1537.3879999999997</v>
          </cell>
        </row>
        <row r="49">
          <cell r="A49">
            <v>38080</v>
          </cell>
          <cell r="B49">
            <v>13.6</v>
          </cell>
          <cell r="C49">
            <v>1581.549</v>
          </cell>
          <cell r="D49">
            <v>6</v>
          </cell>
          <cell r="E49">
            <v>1578.3490000000002</v>
          </cell>
          <cell r="F49">
            <v>5</v>
          </cell>
          <cell r="G49">
            <v>1575.4290000000001</v>
          </cell>
          <cell r="H49">
            <v>17</v>
          </cell>
          <cell r="I49">
            <v>1570.499</v>
          </cell>
        </row>
        <row r="50">
          <cell r="A50">
            <v>38183.35</v>
          </cell>
          <cell r="B50">
            <v>15</v>
          </cell>
          <cell r="C50">
            <v>1593.8989999999999</v>
          </cell>
          <cell r="D50">
            <v>5.8</v>
          </cell>
          <cell r="E50">
            <v>1587.319</v>
          </cell>
          <cell r="F50">
            <v>4.5</v>
          </cell>
          <cell r="G50">
            <v>1584.1490000000001</v>
          </cell>
          <cell r="H50">
            <v>15</v>
          </cell>
          <cell r="I50">
            <v>1580.3190000000002</v>
          </cell>
        </row>
        <row r="51">
          <cell r="A51">
            <v>38480</v>
          </cell>
          <cell r="B51">
            <v>15.8</v>
          </cell>
          <cell r="C51">
            <v>1601.1369999999997</v>
          </cell>
          <cell r="D51">
            <v>3.5</v>
          </cell>
          <cell r="E51">
            <v>1597.3869999999997</v>
          </cell>
          <cell r="F51">
            <v>7</v>
          </cell>
          <cell r="G51">
            <v>1595.8569999999997</v>
          </cell>
          <cell r="H51">
            <v>20</v>
          </cell>
          <cell r="I51">
            <v>1589.0169999999998</v>
          </cell>
        </row>
        <row r="52">
          <cell r="A52">
            <v>38740</v>
          </cell>
          <cell r="B52">
            <v>15</v>
          </cell>
          <cell r="C52">
            <v>1598.6320000000001</v>
          </cell>
          <cell r="D52">
            <v>4.5999999999999996</v>
          </cell>
          <cell r="E52">
            <v>1591.6220000000001</v>
          </cell>
          <cell r="F52">
            <v>6.2</v>
          </cell>
          <cell r="G52">
            <v>1585.3420000000003</v>
          </cell>
          <cell r="H52">
            <v>15</v>
          </cell>
          <cell r="I52">
            <v>1581.4420000000005</v>
          </cell>
        </row>
        <row r="53">
          <cell r="A53">
            <v>38830</v>
          </cell>
          <cell r="B53">
            <v>15</v>
          </cell>
          <cell r="C53">
            <v>1594.0320000000004</v>
          </cell>
          <cell r="D53">
            <v>5</v>
          </cell>
          <cell r="E53">
            <v>1590.7720000000004</v>
          </cell>
          <cell r="F53">
            <v>5</v>
          </cell>
          <cell r="G53">
            <v>1587.9820000000004</v>
          </cell>
          <cell r="H53">
            <v>15</v>
          </cell>
          <cell r="I53">
            <v>1584.0320000000006</v>
          </cell>
        </row>
        <row r="54">
          <cell r="A54">
            <v>38934</v>
          </cell>
          <cell r="B54">
            <v>20</v>
          </cell>
          <cell r="C54">
            <v>1582.2180000000005</v>
          </cell>
          <cell r="D54">
            <v>6</v>
          </cell>
          <cell r="E54">
            <v>1580.6980000000005</v>
          </cell>
          <cell r="F54">
            <v>6</v>
          </cell>
          <cell r="G54">
            <v>1577.8580000000004</v>
          </cell>
          <cell r="H54">
            <v>20</v>
          </cell>
          <cell r="I54">
            <v>1572.0780000000004</v>
          </cell>
        </row>
        <row r="55">
          <cell r="A55">
            <v>39175.5</v>
          </cell>
          <cell r="B55">
            <v>15</v>
          </cell>
          <cell r="C55">
            <v>1584.7739999999999</v>
          </cell>
          <cell r="D55">
            <v>5</v>
          </cell>
          <cell r="E55">
            <v>1583.4239999999998</v>
          </cell>
          <cell r="F55">
            <v>8</v>
          </cell>
          <cell r="G55">
            <v>1581.0239999999999</v>
          </cell>
          <cell r="H55">
            <v>20</v>
          </cell>
          <cell r="I55">
            <v>1582.4239999999998</v>
          </cell>
        </row>
        <row r="56">
          <cell r="A56">
            <v>39463.699999999997</v>
          </cell>
          <cell r="B56">
            <v>15</v>
          </cell>
          <cell r="C56">
            <v>1568.0619999999999</v>
          </cell>
          <cell r="D56">
            <v>7</v>
          </cell>
          <cell r="E56">
            <v>1566.0619999999999</v>
          </cell>
          <cell r="F56">
            <v>5</v>
          </cell>
          <cell r="G56">
            <v>1563.7819999999999</v>
          </cell>
          <cell r="H56">
            <v>18</v>
          </cell>
          <cell r="I56">
            <v>1562.3519999999999</v>
          </cell>
        </row>
        <row r="57">
          <cell r="A57">
            <v>39520</v>
          </cell>
          <cell r="B57">
            <v>19.600000000000001</v>
          </cell>
          <cell r="C57">
            <v>1615.4070000000002</v>
          </cell>
          <cell r="D57">
            <v>7</v>
          </cell>
          <cell r="E57">
            <v>1609.4070000000002</v>
          </cell>
          <cell r="F57">
            <v>6.3</v>
          </cell>
          <cell r="G57">
            <v>1598.5070000000001</v>
          </cell>
          <cell r="H57">
            <v>20</v>
          </cell>
          <cell r="I57">
            <v>1589.4070000000002</v>
          </cell>
        </row>
        <row r="58">
          <cell r="A58">
            <v>39559.599999999999</v>
          </cell>
          <cell r="B58">
            <v>26.2</v>
          </cell>
          <cell r="C58">
            <v>1552.3969999999997</v>
          </cell>
          <cell r="D58">
            <v>11</v>
          </cell>
          <cell r="E58">
            <v>1552.5769999999998</v>
          </cell>
          <cell r="F58">
            <v>10</v>
          </cell>
          <cell r="G58">
            <v>1552.6469999999997</v>
          </cell>
          <cell r="H58">
            <v>27.5</v>
          </cell>
          <cell r="I58">
            <v>1549.8469999999998</v>
          </cell>
        </row>
        <row r="59">
          <cell r="A59">
            <v>39760</v>
          </cell>
          <cell r="B59">
            <v>25</v>
          </cell>
          <cell r="C59">
            <v>1589.0350000000001</v>
          </cell>
          <cell r="D59">
            <v>6</v>
          </cell>
          <cell r="E59">
            <v>1585.2650000000001</v>
          </cell>
          <cell r="F59">
            <v>9.5</v>
          </cell>
          <cell r="G59">
            <v>1577.425</v>
          </cell>
          <cell r="H59">
            <v>22</v>
          </cell>
          <cell r="I59">
            <v>1573.595</v>
          </cell>
        </row>
        <row r="60">
          <cell r="A60">
            <v>40104.699999999997</v>
          </cell>
          <cell r="B60">
            <v>21.65</v>
          </cell>
          <cell r="C60">
            <v>1626.9870000000003</v>
          </cell>
          <cell r="D60">
            <v>5.5</v>
          </cell>
          <cell r="E60">
            <v>1620.3470000000004</v>
          </cell>
          <cell r="F60">
            <v>6</v>
          </cell>
          <cell r="G60">
            <v>1620.4470000000003</v>
          </cell>
          <cell r="H60">
            <v>20</v>
          </cell>
          <cell r="I60">
            <v>1615.8170000000005</v>
          </cell>
        </row>
        <row r="61">
          <cell r="A61">
            <v>40220</v>
          </cell>
          <cell r="B61">
            <v>21</v>
          </cell>
          <cell r="C61">
            <v>1637.9860000000001</v>
          </cell>
          <cell r="D61">
            <v>5.3</v>
          </cell>
          <cell r="E61">
            <v>1635.586</v>
          </cell>
          <cell r="F61">
            <v>8</v>
          </cell>
          <cell r="G61">
            <v>1630.5159999999996</v>
          </cell>
          <cell r="H61">
            <v>19.5</v>
          </cell>
          <cell r="I61">
            <v>1627.0159999999996</v>
          </cell>
        </row>
        <row r="62">
          <cell r="A62">
            <v>40420</v>
          </cell>
          <cell r="B62">
            <v>18.399999999999999</v>
          </cell>
          <cell r="C62">
            <v>1653.2920000000001</v>
          </cell>
          <cell r="D62">
            <v>7.6</v>
          </cell>
          <cell r="E62">
            <v>1647.452</v>
          </cell>
          <cell r="F62">
            <v>10</v>
          </cell>
          <cell r="G62">
            <v>1641.3520000000001</v>
          </cell>
          <cell r="H62">
            <v>15</v>
          </cell>
          <cell r="I62">
            <v>1639.2520000000002</v>
          </cell>
        </row>
        <row r="63">
          <cell r="A63">
            <v>40780</v>
          </cell>
          <cell r="B63">
            <v>15</v>
          </cell>
          <cell r="C63">
            <v>1698.2159999999999</v>
          </cell>
          <cell r="D63">
            <v>6</v>
          </cell>
          <cell r="E63">
            <v>1696.2659999999998</v>
          </cell>
          <cell r="F63">
            <v>5</v>
          </cell>
          <cell r="G63">
            <v>1693.6159999999998</v>
          </cell>
          <cell r="H63">
            <v>20</v>
          </cell>
          <cell r="I63">
            <v>1682.3359999999996</v>
          </cell>
        </row>
        <row r="64">
          <cell r="A64">
            <v>40949.699999999997</v>
          </cell>
          <cell r="B64">
            <v>21.3</v>
          </cell>
          <cell r="C64">
            <v>1707.4510000000002</v>
          </cell>
          <cell r="D64">
            <v>6</v>
          </cell>
          <cell r="E64">
            <v>1704.8510000000001</v>
          </cell>
          <cell r="F64">
            <v>5</v>
          </cell>
          <cell r="G64">
            <v>1699.9810000000002</v>
          </cell>
          <cell r="H64">
            <v>20</v>
          </cell>
          <cell r="I64">
            <v>1697.5510000000002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showZeros="0" tabSelected="1" view="pageBreakPreview" zoomScale="110" zoomScaleNormal="115" zoomScaleSheetLayoutView="110" workbookViewId="0">
      <selection activeCell="B37" sqref="B37:B38"/>
    </sheetView>
  </sheetViews>
  <sheetFormatPr baseColWidth="10" defaultColWidth="9.140625" defaultRowHeight="12.75" customHeight="1" x14ac:dyDescent="0.2"/>
  <cols>
    <col min="1" max="1" width="13.5703125" style="1" customWidth="1"/>
    <col min="2" max="2" width="48.5703125" style="1" customWidth="1"/>
    <col min="3" max="3" width="8.42578125" style="1" customWidth="1"/>
    <col min="4" max="4" width="10.7109375" style="1" customWidth="1"/>
    <col min="5" max="5" width="12.42578125" style="1" customWidth="1"/>
    <col min="6" max="6" width="10.7109375" style="1" customWidth="1"/>
    <col min="7" max="7" width="13.7109375" style="1" customWidth="1"/>
    <col min="8" max="16384" width="9.140625" style="1"/>
  </cols>
  <sheetData>
    <row r="1" spans="1:7" s="12" customFormat="1" ht="15" customHeight="1" x14ac:dyDescent="0.2">
      <c r="A1" s="52"/>
      <c r="B1" s="52"/>
      <c r="C1" s="52"/>
      <c r="D1" s="52"/>
      <c r="E1" s="52"/>
      <c r="F1" s="52"/>
      <c r="G1" s="52"/>
    </row>
    <row r="2" spans="1:7" s="12" customFormat="1" ht="15" customHeight="1" x14ac:dyDescent="0.2">
      <c r="A2" s="13"/>
      <c r="B2" s="13"/>
      <c r="C2" s="13"/>
      <c r="D2" s="13"/>
      <c r="E2" s="13"/>
      <c r="F2" s="13"/>
      <c r="G2" s="13"/>
    </row>
    <row r="3" spans="1:7" s="12" customFormat="1" ht="15" customHeight="1" x14ac:dyDescent="0.2">
      <c r="A3" s="13"/>
      <c r="B3" s="13"/>
      <c r="C3" s="13"/>
      <c r="D3" s="13"/>
      <c r="E3" s="13"/>
      <c r="F3" s="13"/>
      <c r="G3" s="13"/>
    </row>
    <row r="4" spans="1:7" s="12" customFormat="1" ht="15" customHeight="1" x14ac:dyDescent="0.2">
      <c r="A4" s="53" t="s">
        <v>42</v>
      </c>
      <c r="B4" s="53"/>
      <c r="C4" s="53"/>
      <c r="D4" s="53"/>
      <c r="E4" s="53"/>
      <c r="F4" s="53"/>
      <c r="G4" s="53"/>
    </row>
    <row r="5" spans="1:7" s="12" customFormat="1" ht="15" customHeight="1" x14ac:dyDescent="0.2">
      <c r="A5" s="54" t="s">
        <v>43</v>
      </c>
      <c r="B5" s="54"/>
      <c r="C5" s="54"/>
      <c r="D5" s="54"/>
      <c r="E5" s="54"/>
      <c r="F5" s="54"/>
      <c r="G5" s="54"/>
    </row>
    <row r="6" spans="1:7" s="12" customFormat="1" ht="15" customHeight="1" thickBot="1" x14ac:dyDescent="0.25">
      <c r="A6" s="54" t="s">
        <v>44</v>
      </c>
      <c r="B6" s="54"/>
      <c r="C6" s="54"/>
      <c r="D6" s="54"/>
      <c r="E6" s="54"/>
      <c r="F6" s="54"/>
      <c r="G6" s="54"/>
    </row>
    <row r="7" spans="1:7" s="12" customFormat="1" ht="15" customHeight="1" thickTop="1" x14ac:dyDescent="0.25">
      <c r="A7" s="14" t="s">
        <v>45</v>
      </c>
      <c r="B7" s="55" t="s">
        <v>46</v>
      </c>
      <c r="C7" s="56"/>
      <c r="D7" s="56"/>
      <c r="E7" s="56"/>
      <c r="F7" s="56"/>
      <c r="G7" s="57"/>
    </row>
    <row r="8" spans="1:7" s="12" customFormat="1" ht="12.75" customHeight="1" x14ac:dyDescent="0.2">
      <c r="A8" s="15" t="s">
        <v>47</v>
      </c>
      <c r="B8" s="58" t="s">
        <v>59</v>
      </c>
      <c r="C8" s="59"/>
      <c r="D8" s="59"/>
      <c r="E8" s="59"/>
      <c r="F8" s="59"/>
      <c r="G8" s="60"/>
    </row>
    <row r="9" spans="1:7" s="12" customFormat="1" ht="47.25" customHeight="1" x14ac:dyDescent="0.2">
      <c r="A9" s="15" t="s">
        <v>0</v>
      </c>
      <c r="B9" s="61" t="s">
        <v>62</v>
      </c>
      <c r="C9" s="62"/>
      <c r="D9" s="62"/>
      <c r="E9" s="62"/>
      <c r="F9" s="62"/>
      <c r="G9" s="63"/>
    </row>
    <row r="10" spans="1:7" s="12" customFormat="1" ht="12.75" customHeight="1" x14ac:dyDescent="0.2">
      <c r="A10" s="15" t="s">
        <v>1</v>
      </c>
      <c r="B10" s="26" t="s">
        <v>64</v>
      </c>
      <c r="C10" s="64" t="s">
        <v>2</v>
      </c>
      <c r="D10" s="65"/>
      <c r="E10" s="66" t="s">
        <v>60</v>
      </c>
      <c r="F10" s="67"/>
      <c r="G10" s="68"/>
    </row>
    <row r="11" spans="1:7" s="12" customFormat="1" ht="12.75" customHeight="1" thickBot="1" x14ac:dyDescent="0.25">
      <c r="A11" s="16" t="s">
        <v>48</v>
      </c>
      <c r="B11" s="26" t="s">
        <v>61</v>
      </c>
      <c r="C11" s="69" t="s">
        <v>49</v>
      </c>
      <c r="D11" s="70"/>
      <c r="E11" s="71" t="s">
        <v>50</v>
      </c>
      <c r="F11" s="72"/>
      <c r="G11" s="73"/>
    </row>
    <row r="12" spans="1:7" s="12" customFormat="1" ht="12.75" customHeight="1" thickTop="1" x14ac:dyDescent="0.2">
      <c r="A12" s="17"/>
      <c r="B12" s="17"/>
      <c r="C12" s="17"/>
      <c r="D12" s="17"/>
      <c r="E12" s="17"/>
      <c r="F12" s="17"/>
      <c r="G12" s="17"/>
    </row>
    <row r="13" spans="1:7" s="12" customFormat="1" ht="12.75" customHeight="1" x14ac:dyDescent="0.2">
      <c r="A13" s="18" t="s">
        <v>63</v>
      </c>
      <c r="B13" s="19"/>
      <c r="C13" s="19"/>
      <c r="D13" s="19"/>
      <c r="E13" s="19"/>
      <c r="F13" s="19"/>
      <c r="G13" s="19"/>
    </row>
    <row r="14" spans="1:7" s="12" customFormat="1" ht="12.75" customHeight="1" thickBot="1" x14ac:dyDescent="0.25">
      <c r="A14" s="17"/>
      <c r="B14" s="17"/>
      <c r="C14" s="17"/>
      <c r="D14" s="17"/>
      <c r="E14" s="17"/>
      <c r="F14" s="17"/>
      <c r="G14" s="17"/>
    </row>
    <row r="15" spans="1:7" s="12" customFormat="1" ht="12.75" customHeight="1" thickTop="1" x14ac:dyDescent="0.2">
      <c r="A15" s="74" t="s">
        <v>51</v>
      </c>
      <c r="B15" s="76" t="s">
        <v>52</v>
      </c>
      <c r="C15" s="76" t="s">
        <v>53</v>
      </c>
      <c r="D15" s="76" t="s">
        <v>54</v>
      </c>
      <c r="E15" s="45" t="s">
        <v>55</v>
      </c>
      <c r="F15" s="46"/>
      <c r="G15" s="47" t="s">
        <v>56</v>
      </c>
    </row>
    <row r="16" spans="1:7" s="12" customFormat="1" ht="12.75" customHeight="1" thickBot="1" x14ac:dyDescent="0.25">
      <c r="A16" s="75"/>
      <c r="B16" s="77"/>
      <c r="C16" s="77"/>
      <c r="D16" s="77"/>
      <c r="E16" s="37" t="s">
        <v>57</v>
      </c>
      <c r="F16" s="20" t="s">
        <v>58</v>
      </c>
      <c r="G16" s="48"/>
    </row>
    <row r="17" spans="1:7" s="12" customFormat="1" ht="12.75" customHeight="1" thickTop="1" x14ac:dyDescent="0.2">
      <c r="A17" s="40"/>
      <c r="B17" s="40"/>
      <c r="C17" s="40"/>
      <c r="D17" s="40"/>
      <c r="E17" s="41"/>
      <c r="F17" s="42"/>
      <c r="G17" s="40"/>
    </row>
    <row r="18" spans="1:7" ht="17.25" customHeight="1" x14ac:dyDescent="0.2">
      <c r="A18" s="28" t="s">
        <v>6</v>
      </c>
      <c r="B18" s="49" t="s">
        <v>62</v>
      </c>
      <c r="C18" s="43"/>
      <c r="D18" s="43"/>
      <c r="E18" s="43"/>
      <c r="F18" s="43"/>
      <c r="G18" s="43"/>
    </row>
    <row r="19" spans="1:7" ht="23.25" customHeight="1" x14ac:dyDescent="0.2">
      <c r="A19" s="29"/>
      <c r="B19" s="49"/>
      <c r="C19" s="44"/>
      <c r="D19" s="43"/>
      <c r="E19" s="43"/>
      <c r="F19" s="43"/>
      <c r="G19" s="43"/>
    </row>
    <row r="20" spans="1:7" ht="12.75" customHeight="1" x14ac:dyDescent="0.2">
      <c r="A20" s="28" t="s">
        <v>7</v>
      </c>
      <c r="B20" s="2" t="s">
        <v>8</v>
      </c>
      <c r="C20" s="31"/>
      <c r="D20" s="4"/>
      <c r="E20" s="5"/>
      <c r="F20" s="5"/>
      <c r="G20" s="5"/>
    </row>
    <row r="21" spans="1:7" ht="38.25" customHeight="1" x14ac:dyDescent="0.2">
      <c r="A21" s="30" t="s">
        <v>33</v>
      </c>
      <c r="B21" s="11" t="s">
        <v>31</v>
      </c>
      <c r="C21" s="32" t="s">
        <v>5</v>
      </c>
      <c r="D21" s="78">
        <v>2855.1350000000002</v>
      </c>
      <c r="E21" s="22"/>
      <c r="F21" s="22"/>
      <c r="G21" s="22"/>
    </row>
    <row r="22" spans="1:7" ht="44.25" customHeight="1" x14ac:dyDescent="0.2">
      <c r="A22" s="30" t="s">
        <v>34</v>
      </c>
      <c r="B22" s="11" t="s">
        <v>9</v>
      </c>
      <c r="C22" s="32" t="s">
        <v>5</v>
      </c>
      <c r="D22" s="78">
        <v>2855.1350000000002</v>
      </c>
      <c r="E22" s="22"/>
      <c r="F22" s="22"/>
      <c r="G22" s="22"/>
    </row>
    <row r="23" spans="1:7" ht="12.75" customHeight="1" x14ac:dyDescent="0.2">
      <c r="A23" s="35" t="s">
        <v>7</v>
      </c>
      <c r="B23" s="34" t="s">
        <v>10</v>
      </c>
      <c r="C23" s="31"/>
      <c r="D23" s="23"/>
      <c r="E23" s="21"/>
      <c r="F23" s="21"/>
      <c r="G23" s="21"/>
    </row>
    <row r="24" spans="1:7" ht="12.75" customHeight="1" x14ac:dyDescent="0.2">
      <c r="A24" s="28" t="s">
        <v>11</v>
      </c>
      <c r="B24" s="2" t="s">
        <v>12</v>
      </c>
      <c r="C24" s="31"/>
      <c r="D24" s="23"/>
      <c r="E24" s="21"/>
      <c r="F24" s="21"/>
      <c r="G24" s="21"/>
    </row>
    <row r="25" spans="1:7" ht="59.25" customHeight="1" x14ac:dyDescent="0.2">
      <c r="A25" s="30" t="s">
        <v>35</v>
      </c>
      <c r="B25" s="11" t="s">
        <v>13</v>
      </c>
      <c r="C25" s="32" t="s">
        <v>4</v>
      </c>
      <c r="D25" s="78">
        <v>1315.3700000000001</v>
      </c>
      <c r="E25" s="22"/>
      <c r="F25" s="22"/>
      <c r="G25" s="22"/>
    </row>
    <row r="26" spans="1:7" ht="90" customHeight="1" x14ac:dyDescent="0.2">
      <c r="A26" s="30" t="s">
        <v>36</v>
      </c>
      <c r="B26" s="11" t="s">
        <v>29</v>
      </c>
      <c r="C26" s="32" t="s">
        <v>30</v>
      </c>
      <c r="D26" s="79">
        <v>5</v>
      </c>
      <c r="E26" s="22"/>
      <c r="F26" s="22"/>
      <c r="G26" s="22"/>
    </row>
    <row r="27" spans="1:7" ht="59.25" customHeight="1" x14ac:dyDescent="0.2">
      <c r="A27" s="30" t="s">
        <v>37</v>
      </c>
      <c r="B27" s="11" t="s">
        <v>14</v>
      </c>
      <c r="C27" s="32" t="s">
        <v>5</v>
      </c>
      <c r="D27" s="78">
        <v>2855.1350000000002</v>
      </c>
      <c r="E27" s="24"/>
      <c r="F27" s="24"/>
      <c r="G27" s="22"/>
    </row>
    <row r="28" spans="1:7" ht="59.25" customHeight="1" x14ac:dyDescent="0.2">
      <c r="A28" s="30" t="s">
        <v>38</v>
      </c>
      <c r="B28" s="11" t="s">
        <v>27</v>
      </c>
      <c r="C28" s="32" t="s">
        <v>4</v>
      </c>
      <c r="D28" s="78">
        <v>571.19000000000017</v>
      </c>
      <c r="E28" s="24"/>
      <c r="F28" s="24"/>
      <c r="G28" s="22"/>
    </row>
    <row r="29" spans="1:7" ht="12.75" customHeight="1" x14ac:dyDescent="0.2">
      <c r="A29" s="35" t="s">
        <v>11</v>
      </c>
      <c r="B29" s="34" t="s">
        <v>15</v>
      </c>
      <c r="C29" s="31"/>
      <c r="D29" s="23"/>
      <c r="E29" s="21"/>
      <c r="F29" s="21"/>
      <c r="G29" s="21"/>
    </row>
    <row r="30" spans="1:7" ht="12.75" customHeight="1" x14ac:dyDescent="0.2">
      <c r="A30" s="28" t="s">
        <v>16</v>
      </c>
      <c r="B30" s="2" t="s">
        <v>18</v>
      </c>
      <c r="C30" s="31"/>
      <c r="D30" s="23"/>
      <c r="E30" s="21"/>
      <c r="F30" s="21"/>
      <c r="G30" s="21"/>
    </row>
    <row r="31" spans="1:7" ht="117" customHeight="1" x14ac:dyDescent="0.2">
      <c r="A31" s="30" t="s">
        <v>39</v>
      </c>
      <c r="B31" s="11" t="s">
        <v>32</v>
      </c>
      <c r="C31" s="32" t="s">
        <v>5</v>
      </c>
      <c r="D31" s="78">
        <v>2855.1350000000002</v>
      </c>
      <c r="E31" s="24"/>
      <c r="F31" s="24"/>
      <c r="G31" s="22"/>
    </row>
    <row r="32" spans="1:7" ht="12.75" customHeight="1" x14ac:dyDescent="0.2">
      <c r="A32" s="35" t="s">
        <v>16</v>
      </c>
      <c r="B32" s="34" t="s">
        <v>19</v>
      </c>
      <c r="C32" s="31"/>
      <c r="D32" s="23"/>
      <c r="E32" s="21"/>
      <c r="F32" s="21"/>
      <c r="G32" s="21"/>
    </row>
    <row r="33" spans="1:7" ht="12.75" customHeight="1" x14ac:dyDescent="0.2">
      <c r="A33" s="28" t="s">
        <v>17</v>
      </c>
      <c r="B33" s="2" t="s">
        <v>21</v>
      </c>
      <c r="C33" s="31"/>
      <c r="D33" s="23"/>
      <c r="E33" s="21"/>
      <c r="F33" s="21"/>
      <c r="G33" s="21"/>
    </row>
    <row r="34" spans="1:7" ht="53.25" customHeight="1" x14ac:dyDescent="0.2">
      <c r="A34" s="30" t="s">
        <v>40</v>
      </c>
      <c r="B34" s="11" t="s">
        <v>28</v>
      </c>
      <c r="C34" s="32" t="s">
        <v>3</v>
      </c>
      <c r="D34" s="78">
        <v>108</v>
      </c>
      <c r="E34" s="22"/>
      <c r="F34" s="22"/>
      <c r="G34" s="22"/>
    </row>
    <row r="35" spans="1:7" ht="53.25" customHeight="1" x14ac:dyDescent="0.2">
      <c r="A35" s="30" t="s">
        <v>41</v>
      </c>
      <c r="B35" s="11" t="s">
        <v>22</v>
      </c>
      <c r="C35" s="32" t="s">
        <v>3</v>
      </c>
      <c r="D35" s="78">
        <v>698.07999999999993</v>
      </c>
      <c r="E35" s="24"/>
      <c r="F35" s="24"/>
      <c r="G35" s="22"/>
    </row>
    <row r="36" spans="1:7" ht="12.75" customHeight="1" x14ac:dyDescent="0.2">
      <c r="A36" s="35" t="s">
        <v>20</v>
      </c>
      <c r="B36" s="34" t="s">
        <v>23</v>
      </c>
      <c r="C36" s="3"/>
      <c r="D36" s="25"/>
      <c r="E36" s="21"/>
      <c r="F36" s="21"/>
      <c r="G36" s="21"/>
    </row>
    <row r="37" spans="1:7" ht="19.5" customHeight="1" x14ac:dyDescent="0.2">
      <c r="A37" s="36" t="s">
        <v>6</v>
      </c>
      <c r="B37" s="50" t="s">
        <v>62</v>
      </c>
      <c r="C37" s="27"/>
      <c r="D37" s="27"/>
      <c r="E37" s="5"/>
      <c r="F37" s="5"/>
      <c r="G37" s="21">
        <f>+G36+G32+G29+G23</f>
        <v>0</v>
      </c>
    </row>
    <row r="38" spans="1:7" ht="21.75" customHeight="1" x14ac:dyDescent="0.2">
      <c r="B38" s="50"/>
      <c r="C38" s="27"/>
      <c r="D38" s="27"/>
    </row>
    <row r="40" spans="1:7" ht="12.75" customHeight="1" x14ac:dyDescent="0.2">
      <c r="B40" s="6"/>
      <c r="C40" s="33" t="s">
        <v>24</v>
      </c>
      <c r="E40" s="6"/>
      <c r="F40" s="6"/>
      <c r="G40" s="38" t="s">
        <v>65</v>
      </c>
    </row>
    <row r="41" spans="1:7" ht="12.75" customHeight="1" x14ac:dyDescent="0.2">
      <c r="B41" s="6"/>
      <c r="C41" s="33" t="s">
        <v>25</v>
      </c>
      <c r="E41" s="6"/>
      <c r="F41" s="6"/>
      <c r="G41" s="39" t="s">
        <v>65</v>
      </c>
    </row>
    <row r="42" spans="1:7" ht="12.75" customHeight="1" x14ac:dyDescent="0.2">
      <c r="B42" s="6"/>
      <c r="C42" s="33" t="s">
        <v>26</v>
      </c>
      <c r="E42" s="6"/>
      <c r="F42" s="6"/>
      <c r="G42" s="39" t="s">
        <v>65</v>
      </c>
    </row>
    <row r="43" spans="1:7" ht="12.75" customHeight="1" x14ac:dyDescent="0.2">
      <c r="A43" s="51"/>
      <c r="B43" s="51"/>
      <c r="C43" s="51"/>
      <c r="D43" s="51"/>
      <c r="E43" s="51"/>
      <c r="F43" s="51"/>
      <c r="G43" s="51"/>
    </row>
    <row r="44" spans="1:7" ht="12.75" customHeight="1" x14ac:dyDescent="0.2">
      <c r="A44" s="51"/>
      <c r="B44" s="51"/>
      <c r="C44" s="51"/>
      <c r="D44" s="51"/>
      <c r="E44" s="51"/>
      <c r="F44" s="51"/>
      <c r="G44" s="51"/>
    </row>
    <row r="45" spans="1:7" ht="12.75" customHeight="1" x14ac:dyDescent="0.2">
      <c r="A45" s="7"/>
      <c r="B45" s="8"/>
      <c r="C45" s="9"/>
      <c r="D45" s="9"/>
      <c r="E45" s="8"/>
      <c r="F45" s="8"/>
      <c r="G45" s="10"/>
    </row>
  </sheetData>
  <mergeCells count="20">
    <mergeCell ref="B8:G8"/>
    <mergeCell ref="B9:G9"/>
    <mergeCell ref="C10:D10"/>
    <mergeCell ref="E10:G10"/>
    <mergeCell ref="C11:D11"/>
    <mergeCell ref="E11:G11"/>
    <mergeCell ref="A1:G1"/>
    <mergeCell ref="A4:G4"/>
    <mergeCell ref="A5:G5"/>
    <mergeCell ref="A6:G6"/>
    <mergeCell ref="B7:G7"/>
    <mergeCell ref="E15:F15"/>
    <mergeCell ref="G15:G16"/>
    <mergeCell ref="B18:B19"/>
    <mergeCell ref="B37:B38"/>
    <mergeCell ref="A43:G44"/>
    <mergeCell ref="A15:A16"/>
    <mergeCell ref="B15:B16"/>
    <mergeCell ref="C15:C16"/>
    <mergeCell ref="D15:D16"/>
  </mergeCells>
  <pageMargins left="0.59055118110236227" right="0.23622047244094491" top="0.43307086614173229" bottom="0.59055118110236227" header="0.27559055118110237" footer="0.39370078740157483"/>
  <pageSetup scale="82" fitToHeight="0" orientation="portrait" horizontalDpi="300" verticalDpi="300" r:id="rId1"/>
  <headerFooter>
    <oddHeader>&amp;R&amp;8Página &amp;P de &amp;N</oddHeader>
  </headerFooter>
  <rowBreaks count="1" manualBreakCount="1">
    <brk id="32" max="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PRESUPUESTO</vt:lpstr>
      <vt:lpstr>PRESUPUESTO!Área_de_impresión</vt:lpstr>
      <vt:lpstr>PRESUPUESTO!Títulos_a_imprimir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Chavez</dc:creator>
  <cp:lastModifiedBy>yessica cruz</cp:lastModifiedBy>
  <cp:lastPrinted>2023-11-15T22:37:38Z</cp:lastPrinted>
  <dcterms:created xsi:type="dcterms:W3CDTF">2022-03-28T03:56:58Z</dcterms:created>
  <dcterms:modified xsi:type="dcterms:W3CDTF">2023-11-21T20:10:44Z</dcterms:modified>
</cp:coreProperties>
</file>